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\4.3. IP\"/>
    </mc:Choice>
  </mc:AlternateContent>
  <xr:revisionPtr revIDLastSave="0" documentId="13_ncr:1_{35DE49F3-5890-432C-A734-C9036DB1EE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g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4" i="1" l="1"/>
  <c r="V60" i="1"/>
  <c r="V61" i="1"/>
  <c r="V64" i="1"/>
  <c r="V70" i="1"/>
  <c r="V71" i="1"/>
  <c r="V14" i="1"/>
  <c r="V15" i="1"/>
  <c r="V16" i="1"/>
  <c r="V18" i="1"/>
  <c r="V19" i="1"/>
  <c r="V20" i="1"/>
  <c r="V21" i="1"/>
  <c r="V23" i="1"/>
  <c r="V24" i="1"/>
  <c r="V25" i="1"/>
  <c r="V26" i="1"/>
  <c r="V28" i="1"/>
  <c r="V29" i="1"/>
  <c r="V30" i="1"/>
  <c r="V31" i="1"/>
  <c r="V32" i="1"/>
  <c r="V33" i="1"/>
  <c r="V34" i="1"/>
  <c r="V35" i="1"/>
  <c r="V36" i="1"/>
  <c r="V37" i="1"/>
  <c r="V38" i="1"/>
  <c r="V39" i="1"/>
  <c r="V12" i="1"/>
  <c r="V11" i="1"/>
  <c r="R104" i="1"/>
  <c r="R97" i="1"/>
  <c r="R98" i="1"/>
  <c r="R99" i="1"/>
  <c r="R100" i="1"/>
  <c r="R101" i="1"/>
  <c r="R102" i="1"/>
  <c r="R103" i="1"/>
  <c r="R96" i="1"/>
  <c r="R95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52" i="1"/>
  <c r="R51" i="1"/>
  <c r="R37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8" i="1"/>
  <c r="R39" i="1"/>
  <c r="R12" i="1"/>
  <c r="R11" i="1"/>
</calcChain>
</file>

<file path=xl/sharedStrings.xml><?xml version="1.0" encoding="utf-8"?>
<sst xmlns="http://schemas.openxmlformats.org/spreadsheetml/2006/main" count="151" uniqueCount="99">
  <si>
    <t>MUNICIPIO DE BENITO JUAREZ GUERRERO</t>
  </si>
  <si>
    <t>GUERRERO</t>
  </si>
  <si>
    <t>Usr: supervisor</t>
  </si>
  <si>
    <t xml:space="preserve">Fecha y </t>
  </si>
  <si>
    <t>28/mar/2022</t>
  </si>
  <si>
    <t>Rep: rptEstadoPresupuestoEgresos_CP_CTO</t>
  </si>
  <si>
    <t>09:04 p.m.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</si>
  <si>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</si>
  <si>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</si>
  <si>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</si>
  <si>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</si>
  <si>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</si>
  <si>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</si>
  <si>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</si>
  <si>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1</t>
  </si>
  <si>
    <t>2</t>
  </si>
  <si>
    <t>3=(1+2)</t>
  </si>
  <si>
    <t>4</t>
  </si>
  <si>
    <t>5</t>
  </si>
  <si>
    <t>SERVICIOS PERSONALES</t>
  </si>
  <si>
    <t xml:space="preserve">      REMUNERACIONES AL PERSONAL DE CARACTER PERMANENTE</t>
  </si>
  <si>
    <t xml:space="preserve">      REMUNERACIONES AL PERSONAL DE CARACTER TRANSITORIO</t>
  </si>
  <si>
    <t xml:space="preserve">      REMUNERACIONES ADICIONALES Y ESPECIALES</t>
  </si>
  <si>
    <t xml:space="preserve">      SEGURIDAD SOCIAL</t>
  </si>
  <si>
    <t xml:space="preserve">      OTRAS PRESTACIONES SOCIALES Y ECONOMICAS</t>
  </si>
  <si>
    <t xml:space="preserve">      PREVISIONES</t>
  </si>
  <si>
    <t xml:space="preserve">      PAGO DE ESTIMULOS A SERVIDORES PUBLICOS</t>
  </si>
  <si>
    <t>MATERIALES Y SUMINISTROS</t>
  </si>
  <si>
    <t xml:space="preserve">      MATERIALES DE ADMINISTRACION, EMISION DE DOCUMENTOS Y ARTICULOS OFICIALES</t>
  </si>
  <si>
    <t xml:space="preserve">      ALIMENTOS Y UTENSILIOS</t>
  </si>
  <si>
    <t xml:space="preserve">      MATERIAS PRIMAS Y MATERIALES DE PRODUCCION Y COMERCIALIZACION</t>
  </si>
  <si>
    <t xml:space="preserve">      MATERIALES Y ARTICULOS DE CONSTRUCCION Y DE REPARACION</t>
  </si>
  <si>
    <t xml:space="preserve">      PRODUCTOS QUIMICOS, FARMACEUTICOS Y DE LABORATORIO</t>
  </si>
  <si>
    <t xml:space="preserve">      COMBUSTIBLES, LUBRICANTES Y ADITIVOS</t>
  </si>
  <si>
    <t xml:space="preserve">      VESTUARIO, BLANCOS, PRENDAS DE PROTECCION Y ARTICULOS DEPORTIVOS</t>
  </si>
  <si>
    <t xml:space="preserve">      MATERIALES Y SUMINISTROS PARA SEGURIDAD</t>
  </si>
  <si>
    <t xml:space="preserve">      HERRAMIENTAS, REFACCIONES Y ACCESORIOS MENORES</t>
  </si>
  <si>
    <t>SERVICIOS GENERALES</t>
  </si>
  <si>
    <t xml:space="preserve">      SERVICIOS BASICOS</t>
  </si>
  <si>
    <t xml:space="preserve">      SERVICIOS DE ARRENDAMIENTO</t>
  </si>
  <si>
    <t xml:space="preserve">      SERVICIOS PROFESIONALES, CIENTIFICOS, TECNICOS Y OTROS SERVICIOS</t>
  </si>
  <si>
    <t xml:space="preserve">      SERVICIOS FINANCIEROS, BANCARIOS Y COMERCIALES</t>
  </si>
  <si>
    <t xml:space="preserve">      SERVICIOS DE INSTALACION, REPARACION, MANTENIMIENTO Y CONSERVACION</t>
  </si>
  <si>
    <t xml:space="preserve">      SERVICIOS DE COMUNICACION SOCIAL Y PUBLICIDAD</t>
  </si>
  <si>
    <t xml:space="preserve">      SERVICIOS DE TRASLADO Y VIATICOS</t>
  </si>
  <si>
    <t xml:space="preserve">      SERVICIOS OFICIALES</t>
  </si>
  <si>
    <t xml:space="preserve">      OTROS SERVICIOS GENERALES</t>
  </si>
  <si>
    <t>TRANSFERENCIAS, ASIGNACIONES, SUBSIDIOS Y OTRAS AYUDAS</t>
  </si>
  <si>
    <t xml:space="preserve">      TRANSFERENCIAS INTERNAS Y ASIGNACIONES AL SECTOR PUBLICO</t>
  </si>
  <si>
    <t xml:space="preserve">      TRANSFERENCIAS AL RESTO DEL SECTOR PUBLICO</t>
  </si>
  <si>
    <t xml:space="preserve">      SUBSIDIOS Y SUBVENCIONES</t>
  </si>
  <si>
    <t xml:space="preserve">      AYUDAS SOCIALES</t>
  </si>
  <si>
    <t xml:space="preserve">      PENSIONES Y JUBILACIONES</t>
  </si>
  <si>
    <t xml:space="preserve">      TRANSFERENCIAS A FIDEICOMISOS, MANDATOS Y OTROS ANALOGOS</t>
  </si>
  <si>
    <t xml:space="preserve">      TRANSFERENCIAS A LA SEGURIDAD SOCIAL</t>
  </si>
  <si>
    <t xml:space="preserve">      DONATIVOS</t>
  </si>
  <si>
    <t xml:space="preserve">      TRANSFERENCIAS AL EXTERIOR</t>
  </si>
  <si>
    <t>BIENES MUEBLES, INMUEBLES E INTANGIBLES</t>
  </si>
  <si>
    <t xml:space="preserve">      MOBILIARIO Y EQUIPO DE ADMINISTRACION</t>
  </si>
  <si>
    <t xml:space="preserve">      MOBILIARIO Y EQUIPO EDUCACIONAL Y RECREATIVO</t>
  </si>
  <si>
    <t xml:space="preserve">      EQUIPO E INSTRUMENTAL MEDICO Y DE LABORATORIO</t>
  </si>
  <si>
    <t xml:space="preserve">      VEHICULOS Y EQUIPO DE TRANSPORTE</t>
  </si>
  <si>
    <t xml:space="preserve">      EQUIPO DE DEFENSA Y SEGURIDAD</t>
  </si>
  <si>
    <t xml:space="preserve">      MAQUINARIA, OTROS EQUIPOS Y HERRAMIENTAS</t>
  </si>
  <si>
    <t xml:space="preserve">      ACTIVOS BIOLOGICOS</t>
  </si>
  <si>
    <t xml:space="preserve">      BIENES INMUEBLES</t>
  </si>
  <si>
    <t xml:space="preserve">      ACTIVOS INTANGIBLES</t>
  </si>
  <si>
    <t>INVERSION PUBLICA</t>
  </si>
  <si>
    <t xml:space="preserve">      OBRA PUBLICA EN BIENES DE DOMINIO PUBLICO</t>
  </si>
  <si>
    <t xml:space="preserve">      OBRA PUBLICA EN BIENES PROPIOS</t>
  </si>
  <si>
    <t xml:space="preserve">      PROYECTOS PRODUCTIVOS Y ACCIONES DE FOMENTO</t>
  </si>
  <si>
    <t>INVERSIONES FINANCIERAS Y OTRAS PROVISIONES</t>
  </si>
  <si>
    <t xml:space="preserve">      INVERSIONES PARA EL FOMENTO DE ACTIVIDADES PRODUCTIVAS</t>
  </si>
  <si>
    <t xml:space="preserve">      ACCIONES Y PARTICIPACIONES DE CAPITAL</t>
  </si>
  <si>
    <t xml:space="preserve">      COMPRA DE TITULOS Y VALORES</t>
  </si>
  <si>
    <t xml:space="preserve">      CONCESION DE PRESTAMOS</t>
  </si>
  <si>
    <t xml:space="preserve">      INVERSIONES EN FIDEICOMISOS, MANDATOS Y OTROS ANALOGOS</t>
  </si>
  <si>
    <t xml:space="preserve">      OTRAS INVERSIONES FINANCIERAS</t>
  </si>
  <si>
    <t xml:space="preserve">      PROVISIONES PARA CONTINGENCIAS Y OTRAS EROGACIONES ESPECIALES</t>
  </si>
  <si>
    <t>PARTICIPACIONES Y APORTACIONES</t>
  </si>
  <si>
    <t xml:space="preserve">      PARTICIPACIONES</t>
  </si>
  <si>
    <t xml:space="preserve">      APORTACIONES</t>
  </si>
  <si>
    <t xml:space="preserve">      CONVENIOS</t>
  </si>
  <si>
    <t>DEUDA PUBLICA</t>
  </si>
  <si>
    <t xml:space="preserve">      AMORTIZACION DE LA DEUDA PUBLICA</t>
  </si>
  <si>
    <t xml:space="preserve">      INTERESES DE LA DEUDA PUBLICA</t>
  </si>
  <si>
    <t xml:space="preserve">      COMISIONES DE LA DEUDA PUBLICA</t>
  </si>
  <si>
    <t xml:space="preserve">      GASTOS DE LA DEUDA PUBLICA</t>
  </si>
  <si>
    <t xml:space="preserve">      COSTO POR COBERTURAS</t>
  </si>
  <si>
    <t xml:space="preserve">      APOYOS FINANCIEROS</t>
  </si>
  <si>
    <t xml:space="preserve">      ADEUDOS DE EJERCICIOS FISCALES ANTERIORES (ADEFAS)</t>
  </si>
  <si>
    <t xml:space="preserve">   Total del Gasto</t>
  </si>
  <si>
    <t>Comparativo entre los egresos pagados y los modificados a nivel de detalle</t>
  </si>
  <si>
    <t xml:space="preserve">  Del 01/ene/2021 Al 31/dic/2021 </t>
  </si>
  <si>
    <t>Formato IP-12</t>
  </si>
  <si>
    <t>Variación absoluta</t>
  </si>
  <si>
    <t>Variación %</t>
  </si>
  <si>
    <t>6 = ( 5 - 3 )</t>
  </si>
  <si>
    <t>7=(6/3)X100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</si>
</sst>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7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b/>
      <sz val="7"/>
      <color rgb="FF000000"/>
      <name val="Arial"/>
    </font>
    <font>
      <sz val="8"/>
      <color rgb="FF000000"/>
      <name val="Tahoma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1" fillId="19" borderId="13"/>
  </cellStyleXfs>
  <cellXfs count="48">
    <xf numFmtId="0" fontId="0" fillId="0" borderId="0" xfId="0"/>
    <xf numFmtId="0" fontId="12" fillId="12" borderId="12" xfId="0" applyFont="1" applyFill="1" applyBorder="1" applyAlignment="1">
      <alignment horizontal="center" vertical="center" wrapText="1"/>
    </xf>
    <xf numFmtId="7" fontId="15" fillId="15" borderId="15" xfId="0" applyNumberFormat="1" applyFont="1" applyFill="1" applyBorder="1" applyAlignment="1">
      <alignment horizontal="right" vertical="top" wrapText="1"/>
    </xf>
    <xf numFmtId="7" fontId="17" fillId="17" borderId="17" xfId="0" applyNumberFormat="1" applyFont="1" applyFill="1" applyBorder="1" applyAlignment="1">
      <alignment horizontal="right" vertical="top" wrapText="1"/>
    </xf>
    <xf numFmtId="7" fontId="19" fillId="19" borderId="19" xfId="0" applyNumberFormat="1" applyFont="1" applyFill="1" applyBorder="1" applyAlignment="1">
      <alignment horizontal="right" vertical="top" wrapText="1"/>
    </xf>
    <xf numFmtId="0" fontId="21" fillId="19" borderId="13" xfId="2" applyFont="1"/>
    <xf numFmtId="0" fontId="13" fillId="13" borderId="22" xfId="0" applyFont="1" applyFill="1" applyBorder="1" applyAlignment="1">
      <alignment horizontal="center" wrapText="1"/>
    </xf>
    <xf numFmtId="0" fontId="25" fillId="0" borderId="13" xfId="0" applyFont="1" applyBorder="1" applyAlignment="1">
      <alignment vertical="top"/>
    </xf>
    <xf numFmtId="0" fontId="25" fillId="19" borderId="13" xfId="0" quotePrefix="1" applyFont="1" applyFill="1" applyBorder="1" applyAlignment="1">
      <alignment vertical="top"/>
    </xf>
    <xf numFmtId="0" fontId="25" fillId="0" borderId="13" xfId="0" applyFont="1" applyBorder="1" applyAlignment="1">
      <alignment vertical="top" wrapText="1"/>
    </xf>
    <xf numFmtId="4" fontId="25" fillId="0" borderId="13" xfId="0" quotePrefix="1" applyNumberFormat="1" applyFont="1" applyBorder="1" applyAlignment="1">
      <alignment vertical="top"/>
    </xf>
    <xf numFmtId="4" fontId="25" fillId="0" borderId="13" xfId="0" applyNumberFormat="1" applyFont="1" applyBorder="1" applyAlignment="1">
      <alignment vertical="top"/>
    </xf>
    <xf numFmtId="0" fontId="26" fillId="19" borderId="13" xfId="0" quotePrefix="1" applyFont="1" applyFill="1" applyBorder="1" applyAlignment="1">
      <alignment vertical="top"/>
    </xf>
    <xf numFmtId="4" fontId="26" fillId="0" borderId="13" xfId="0" quotePrefix="1" applyNumberFormat="1" applyFont="1" applyBorder="1" applyAlignment="1">
      <alignment vertical="top"/>
    </xf>
    <xf numFmtId="4" fontId="26" fillId="0" borderId="13" xfId="0" applyNumberFormat="1" applyFont="1" applyBorder="1" applyAlignment="1">
      <alignment vertical="top"/>
    </xf>
    <xf numFmtId="0" fontId="21" fillId="19" borderId="13" xfId="2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top" wrapText="1"/>
    </xf>
    <xf numFmtId="0" fontId="10" fillId="10" borderId="10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11" fillId="11" borderId="11" xfId="0" applyFont="1" applyFill="1" applyBorder="1" applyAlignment="1">
      <alignment horizontal="center" wrapText="1"/>
    </xf>
    <xf numFmtId="0" fontId="8" fillId="8" borderId="7" xfId="0" applyFont="1" applyFill="1" applyBorder="1" applyAlignment="1">
      <alignment horizontal="right" vertical="center" wrapText="1"/>
    </xf>
    <xf numFmtId="0" fontId="13" fillId="13" borderId="22" xfId="0" applyFont="1" applyFill="1" applyBorder="1" applyAlignment="1">
      <alignment horizontal="center" wrapText="1"/>
    </xf>
    <xf numFmtId="0" fontId="22" fillId="13" borderId="22" xfId="0" applyFont="1" applyFill="1" applyBorder="1" applyAlignment="1">
      <alignment horizontal="center" wrapText="1"/>
    </xf>
    <xf numFmtId="0" fontId="12" fillId="12" borderId="12" xfId="0" applyFont="1" applyFill="1" applyBorder="1" applyAlignment="1">
      <alignment horizontal="center" vertical="center" wrapText="1"/>
    </xf>
    <xf numFmtId="0" fontId="12" fillId="12" borderId="21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horizontal="left" vertical="top" wrapText="1"/>
    </xf>
    <xf numFmtId="7" fontId="15" fillId="15" borderId="15" xfId="0" applyNumberFormat="1" applyFont="1" applyFill="1" applyBorder="1" applyAlignment="1">
      <alignment horizontal="right" vertical="top" wrapText="1"/>
    </xf>
    <xf numFmtId="0" fontId="16" fillId="16" borderId="16" xfId="0" applyFont="1" applyFill="1" applyBorder="1" applyAlignment="1">
      <alignment horizontal="left" vertical="top" wrapText="1"/>
    </xf>
    <xf numFmtId="7" fontId="17" fillId="17" borderId="17" xfId="0" applyNumberFormat="1" applyFont="1" applyFill="1" applyBorder="1" applyAlignment="1">
      <alignment horizontal="right" vertical="top" wrapText="1"/>
    </xf>
    <xf numFmtId="7" fontId="23" fillId="17" borderId="17" xfId="0" applyNumberFormat="1" applyFont="1" applyFill="1" applyBorder="1" applyAlignment="1">
      <alignment horizontal="right" vertical="top" wrapText="1"/>
    </xf>
    <xf numFmtId="0" fontId="18" fillId="18" borderId="18" xfId="0" applyFont="1" applyFill="1" applyBorder="1" applyAlignment="1">
      <alignment horizontal="left" vertical="top" wrapText="1"/>
    </xf>
    <xf numFmtId="7" fontId="19" fillId="19" borderId="19" xfId="0" applyNumberFormat="1" applyFont="1" applyFill="1" applyBorder="1" applyAlignment="1">
      <alignment horizontal="right" vertical="top" wrapText="1"/>
    </xf>
    <xf numFmtId="9" fontId="15" fillId="15" borderId="15" xfId="1" applyFont="1" applyFill="1" applyBorder="1" applyAlignment="1">
      <alignment horizontal="right" vertical="top" wrapText="1"/>
    </xf>
    <xf numFmtId="9" fontId="24" fillId="15" borderId="15" xfId="1" applyFont="1" applyFill="1" applyBorder="1" applyAlignment="1">
      <alignment horizontal="right" vertical="top" wrapText="1"/>
    </xf>
    <xf numFmtId="9" fontId="24" fillId="15" borderId="9" xfId="1" applyFont="1" applyFill="1" applyBorder="1" applyAlignment="1">
      <alignment horizontal="right" vertical="top" wrapText="1"/>
    </xf>
    <xf numFmtId="9" fontId="24" fillId="15" borderId="13" xfId="1" applyFont="1" applyFill="1" applyBorder="1" applyAlignment="1">
      <alignment horizontal="right" vertical="top" wrapText="1"/>
    </xf>
    <xf numFmtId="9" fontId="24" fillId="15" borderId="17" xfId="1" applyFont="1" applyFill="1" applyBorder="1" applyAlignment="1">
      <alignment horizontal="right" vertical="top" wrapText="1"/>
    </xf>
    <xf numFmtId="9" fontId="23" fillId="15" borderId="15" xfId="1" applyFont="1" applyFill="1" applyBorder="1" applyAlignment="1">
      <alignment horizontal="right" vertical="top" wrapText="1"/>
    </xf>
    <xf numFmtId="0" fontId="12" fillId="12" borderId="20" xfId="0" applyFont="1" applyFill="1" applyBorder="1" applyAlignment="1">
      <alignment horizontal="center" vertical="center" wrapText="1"/>
    </xf>
    <xf numFmtId="9" fontId="23" fillId="15" borderId="9" xfId="1" applyFont="1" applyFill="1" applyBorder="1" applyAlignment="1">
      <alignment horizontal="right" vertical="top" wrapText="1"/>
    </xf>
    <xf numFmtId="9" fontId="23" fillId="15" borderId="13" xfId="1" applyFont="1" applyFill="1" applyBorder="1" applyAlignment="1">
      <alignment horizontal="right" vertical="top" wrapText="1"/>
    </xf>
    <xf numFmtId="9" fontId="23" fillId="15" borderId="17" xfId="1" applyFont="1" applyFill="1" applyBorder="1" applyAlignment="1">
      <alignment horizontal="right" vertical="top" wrapText="1"/>
    </xf>
  </cellXfs>
  <cellStyles count="3">
    <cellStyle name="Normal" xfId="0" builtinId="0"/>
    <cellStyle name="Normal 6 8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5</xdr:col>
      <xdr:colOff>19050</xdr:colOff>
      <xdr:row>3</xdr:row>
      <xdr:rowOff>28575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43</xdr:row>
      <xdr:rowOff>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5</xdr:col>
      <xdr:colOff>0</xdr:colOff>
      <xdr:row>87</xdr:row>
      <xdr:rowOff>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20</xdr:col>
      <xdr:colOff>156210</xdr:colOff>
      <xdr:row>40</xdr:row>
      <xdr:rowOff>91440</xdr:rowOff>
    </xdr:from>
    <xdr:to>
      <xdr:col>23</xdr:col>
      <xdr:colOff>163560</xdr:colOff>
      <xdr:row>44</xdr:row>
      <xdr:rowOff>72390</xdr:rowOff>
    </xdr:to>
    <xdr:pic>
      <xdr:nvPicPr>
        <xdr:cNvPr id="6" name="Imagen 5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0630" y="7368540"/>
          <a:ext cx="555990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57150</xdr:colOff>
      <xdr:row>1</xdr:row>
      <xdr:rowOff>68580</xdr:rowOff>
    </xdr:from>
    <xdr:ext cx="571500" cy="514768"/>
    <xdr:pic>
      <xdr:nvPicPr>
        <xdr:cNvPr id="8" name="Imagen 7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790" y="320040"/>
          <a:ext cx="571500" cy="51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194310</xdr:colOff>
      <xdr:row>85</xdr:row>
      <xdr:rowOff>24765</xdr:rowOff>
    </xdr:from>
    <xdr:ext cx="592185" cy="533400"/>
    <xdr:pic>
      <xdr:nvPicPr>
        <xdr:cNvPr id="10" name="Imagen 9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8730" y="14525625"/>
          <a:ext cx="59218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2"/>
  <sheetViews>
    <sheetView tabSelected="1" workbookViewId="0">
      <selection activeCell="T136" sqref="T136"/>
    </sheetView>
  </sheetViews>
  <sheetFormatPr baseColWidth="10" defaultColWidth="9.33203125" defaultRowHeight="10.5" x14ac:dyDescent="0.15"/>
  <cols>
    <col min="1" max="1" width="3.1640625" customWidth="1"/>
    <col min="2" max="2" width="1.5" customWidth="1"/>
    <col min="3" max="3" width="7.83203125" customWidth="1"/>
    <col min="4" max="4" width="1.5" customWidth="1"/>
    <col min="5" max="5" width="14.1640625" customWidth="1"/>
    <col min="6" max="6" width="9.5" customWidth="1"/>
    <col min="7" max="7" width="12" customWidth="1"/>
    <col min="8" max="9" width="22.33203125" customWidth="1"/>
    <col min="10" max="10" width="20.6640625" customWidth="1"/>
    <col min="11" max="11" width="14.1640625" customWidth="1"/>
    <col min="12" max="12" width="6.5" customWidth="1"/>
    <col min="13" max="13" width="9.1640625" customWidth="1"/>
    <col min="14" max="16" width="1.5" customWidth="1"/>
    <col min="17" max="17" width="3.6640625" customWidth="1"/>
    <col min="18" max="18" width="2.6640625" customWidth="1"/>
    <col min="19" max="19" width="3.1640625" customWidth="1"/>
    <col min="20" max="20" width="4.6640625" customWidth="1"/>
    <col min="21" max="21" width="4.5" customWidth="1"/>
    <col min="22" max="22" width="2.6640625" customWidth="1"/>
    <col min="23" max="23" width="3.1640625" customWidth="1"/>
    <col min="24" max="24" width="3.6640625" customWidth="1"/>
    <col min="25" max="25" width="3.5" customWidth="1"/>
  </cols>
  <sheetData>
    <row r="1" spans="1:25" ht="20.25" customHeight="1" x14ac:dyDescent="0.2">
      <c r="C1" s="16" t="s">
        <v>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"/>
      <c r="U1" s="15" t="s">
        <v>94</v>
      </c>
      <c r="V1" s="15"/>
      <c r="W1" s="15"/>
      <c r="X1" s="15"/>
      <c r="Y1" s="15"/>
    </row>
    <row r="2" spans="1:25" ht="13.35" customHeight="1" x14ac:dyDescent="0.15">
      <c r="A2" s="18"/>
      <c r="B2" s="18"/>
      <c r="C2" s="18"/>
      <c r="D2" s="18"/>
      <c r="E2" s="18"/>
      <c r="F2" s="17" t="s">
        <v>1</v>
      </c>
      <c r="G2" s="17"/>
      <c r="H2" s="17"/>
      <c r="I2" s="17"/>
      <c r="J2" s="17"/>
      <c r="K2" s="17"/>
      <c r="L2" s="17"/>
      <c r="M2" s="17"/>
      <c r="N2" s="17"/>
      <c r="O2" s="17"/>
    </row>
    <row r="3" spans="1:25" ht="18" customHeight="1" x14ac:dyDescent="0.15">
      <c r="A3" s="18"/>
      <c r="B3" s="18"/>
      <c r="C3" s="18"/>
      <c r="D3" s="18"/>
      <c r="E3" s="18"/>
      <c r="F3" s="19" t="s">
        <v>92</v>
      </c>
      <c r="G3" s="19"/>
      <c r="H3" s="19"/>
      <c r="I3" s="19"/>
      <c r="J3" s="19"/>
      <c r="K3" s="19"/>
      <c r="L3" s="19"/>
      <c r="M3" s="19"/>
      <c r="N3" s="19"/>
    </row>
    <row r="4" spans="1:25" ht="8.1" customHeight="1" x14ac:dyDescent="0.15">
      <c r="B4" s="20" t="s">
        <v>2</v>
      </c>
      <c r="C4" s="20"/>
      <c r="D4" s="20"/>
      <c r="E4" s="20"/>
      <c r="F4" s="20"/>
      <c r="G4" s="19"/>
      <c r="H4" s="19"/>
      <c r="I4" s="19"/>
      <c r="J4" s="19"/>
      <c r="K4" s="19"/>
      <c r="L4" s="22" t="s">
        <v>3</v>
      </c>
      <c r="M4" s="22"/>
      <c r="N4" s="22"/>
      <c r="O4" s="22"/>
      <c r="P4" s="22"/>
      <c r="Q4" s="23" t="s">
        <v>4</v>
      </c>
      <c r="R4" s="23"/>
      <c r="S4" s="23"/>
      <c r="T4" s="23"/>
    </row>
    <row r="5" spans="1:25" ht="18.75" customHeight="1" x14ac:dyDescent="0.15">
      <c r="B5" s="20"/>
      <c r="C5" s="20"/>
      <c r="D5" s="20"/>
      <c r="E5" s="20"/>
      <c r="F5" s="20"/>
      <c r="G5" s="21" t="s">
        <v>93</v>
      </c>
      <c r="H5" s="21"/>
      <c r="I5" s="21"/>
      <c r="J5" s="21"/>
      <c r="K5" s="21"/>
      <c r="L5" s="22"/>
      <c r="M5" s="22"/>
      <c r="N5" s="22"/>
      <c r="O5" s="22"/>
      <c r="P5" s="22"/>
      <c r="Q5" s="23"/>
      <c r="R5" s="23"/>
      <c r="S5" s="23"/>
      <c r="T5" s="23"/>
    </row>
    <row r="6" spans="1:25" ht="7.35" customHeight="1" x14ac:dyDescent="0.15">
      <c r="B6" s="20" t="s">
        <v>5</v>
      </c>
      <c r="C6" s="20"/>
      <c r="D6" s="20"/>
      <c r="E6" s="24"/>
      <c r="F6" s="24"/>
      <c r="G6" s="24"/>
      <c r="H6" s="24"/>
      <c r="I6" s="24"/>
      <c r="J6" s="24"/>
      <c r="K6" s="24"/>
      <c r="L6" s="24"/>
      <c r="M6" s="24"/>
      <c r="N6" s="24"/>
      <c r="O6" s="22"/>
      <c r="P6" s="22"/>
      <c r="Q6" s="25" t="s">
        <v>6</v>
      </c>
      <c r="R6" s="25"/>
      <c r="S6" s="25"/>
    </row>
    <row r="7" spans="1:25" ht="6.75" customHeight="1" x14ac:dyDescent="0.15">
      <c r="E7" s="24"/>
      <c r="F7" s="24"/>
      <c r="G7" s="24"/>
      <c r="H7" s="24"/>
      <c r="I7" s="24"/>
      <c r="J7" s="24"/>
      <c r="K7" s="24"/>
      <c r="L7" s="24"/>
      <c r="M7" s="24"/>
      <c r="N7" s="24"/>
      <c r="O7" s="22"/>
      <c r="P7" s="22"/>
      <c r="Q7" s="25"/>
      <c r="R7" s="25"/>
      <c r="S7" s="25"/>
    </row>
    <row r="8" spans="1:25" ht="15" customHeight="1" x14ac:dyDescent="0.15">
      <c r="A8" s="28" t="s">
        <v>7</v>
      </c>
      <c r="B8" s="28"/>
      <c r="C8" s="28"/>
      <c r="D8" s="28"/>
      <c r="E8" s="28"/>
      <c r="F8" s="28"/>
      <c r="G8" s="29"/>
      <c r="H8" s="44" t="s">
        <v>8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28.35" customHeight="1" x14ac:dyDescent="0.2">
      <c r="A9" s="28"/>
      <c r="B9" s="28"/>
      <c r="C9" s="28"/>
      <c r="D9" s="28"/>
      <c r="E9" s="28"/>
      <c r="F9" s="28"/>
      <c r="G9" s="28"/>
      <c r="H9" s="6" t="s">
        <v>9</v>
      </c>
      <c r="I9" s="6" t="s">
        <v>10</v>
      </c>
      <c r="J9" s="6" t="s">
        <v>11</v>
      </c>
      <c r="K9" s="26" t="s">
        <v>12</v>
      </c>
      <c r="L9" s="26"/>
      <c r="M9" s="26" t="s">
        <v>13</v>
      </c>
      <c r="N9" s="26"/>
      <c r="O9" s="26"/>
      <c r="P9" s="26"/>
      <c r="Q9" s="26"/>
      <c r="R9" s="27" t="s">
        <v>95</v>
      </c>
      <c r="S9" s="26"/>
      <c r="T9" s="26"/>
      <c r="U9" s="26"/>
      <c r="V9" s="27" t="s">
        <v>96</v>
      </c>
      <c r="W9" s="26"/>
      <c r="X9" s="26"/>
      <c r="Y9" s="26"/>
    </row>
    <row r="10" spans="1:25" ht="14.1" customHeight="1" x14ac:dyDescent="0.15">
      <c r="A10" s="28"/>
      <c r="B10" s="28"/>
      <c r="C10" s="28"/>
      <c r="D10" s="28"/>
      <c r="E10" s="28"/>
      <c r="F10" s="28"/>
      <c r="G10" s="28"/>
      <c r="H10" s="1" t="s">
        <v>14</v>
      </c>
      <c r="I10" s="1" t="s">
        <v>15</v>
      </c>
      <c r="J10" s="1" t="s">
        <v>16</v>
      </c>
      <c r="K10" s="28" t="s">
        <v>17</v>
      </c>
      <c r="L10" s="28"/>
      <c r="M10" s="28" t="s">
        <v>18</v>
      </c>
      <c r="N10" s="28"/>
      <c r="O10" s="28"/>
      <c r="P10" s="28"/>
      <c r="Q10" s="28"/>
      <c r="R10" s="30" t="s">
        <v>97</v>
      </c>
      <c r="S10" s="28"/>
      <c r="T10" s="28"/>
      <c r="U10" s="28"/>
      <c r="V10" s="30" t="s">
        <v>98</v>
      </c>
      <c r="W10" s="28"/>
      <c r="X10" s="28"/>
      <c r="Y10" s="28"/>
    </row>
    <row r="11" spans="1:25" ht="12.2" customHeight="1" x14ac:dyDescent="0.15">
      <c r="A11" s="31" t="s">
        <v>19</v>
      </c>
      <c r="B11" s="31"/>
      <c r="C11" s="31"/>
      <c r="D11" s="31"/>
      <c r="E11" s="31"/>
      <c r="F11" s="31"/>
      <c r="G11" s="31"/>
      <c r="H11" s="2">
        <v>21558592.969999999</v>
      </c>
      <c r="I11" s="2">
        <v>-726517.38</v>
      </c>
      <c r="J11" s="2">
        <v>20832075.59</v>
      </c>
      <c r="K11" s="32">
        <v>20832075.59</v>
      </c>
      <c r="L11" s="32"/>
      <c r="M11" s="32">
        <v>20832075.59</v>
      </c>
      <c r="N11" s="32"/>
      <c r="O11" s="32"/>
      <c r="P11" s="32"/>
      <c r="Q11" s="32"/>
      <c r="R11" s="32">
        <f>M11-J11</f>
        <v>0</v>
      </c>
      <c r="S11" s="32"/>
      <c r="T11" s="32"/>
      <c r="U11" s="32"/>
      <c r="V11" s="38">
        <f>(R11/J11)*100</f>
        <v>0</v>
      </c>
      <c r="W11" s="38"/>
      <c r="X11" s="38"/>
      <c r="Y11" s="38"/>
    </row>
    <row r="12" spans="1:25" ht="19.149999999999999" customHeight="1" x14ac:dyDescent="0.15">
      <c r="A12" s="33" t="s">
        <v>20</v>
      </c>
      <c r="B12" s="33"/>
      <c r="C12" s="33"/>
      <c r="D12" s="33"/>
      <c r="E12" s="33"/>
      <c r="F12" s="33"/>
      <c r="G12" s="33"/>
      <c r="H12" s="3">
        <v>18674687.52</v>
      </c>
      <c r="I12" s="3">
        <v>-1480339.78</v>
      </c>
      <c r="J12" s="3">
        <v>17194347.739999998</v>
      </c>
      <c r="K12" s="34">
        <v>17194347.739999998</v>
      </c>
      <c r="L12" s="34"/>
      <c r="M12" s="34">
        <v>17194347.739999998</v>
      </c>
      <c r="N12" s="34"/>
      <c r="O12" s="34"/>
      <c r="P12" s="34"/>
      <c r="Q12" s="34"/>
      <c r="R12" s="34">
        <f>M12-J12</f>
        <v>0</v>
      </c>
      <c r="S12" s="34"/>
      <c r="T12" s="34"/>
      <c r="U12" s="34"/>
      <c r="V12" s="39">
        <f>(R12/J12)*100</f>
        <v>0</v>
      </c>
      <c r="W12" s="39"/>
      <c r="X12" s="39"/>
      <c r="Y12" s="39"/>
    </row>
    <row r="13" spans="1:25" ht="19.149999999999999" customHeight="1" x14ac:dyDescent="0.15">
      <c r="A13" s="33" t="s">
        <v>21</v>
      </c>
      <c r="B13" s="33"/>
      <c r="C13" s="33"/>
      <c r="D13" s="33"/>
      <c r="E13" s="33"/>
      <c r="F13" s="33"/>
      <c r="G13" s="33"/>
      <c r="H13" s="3">
        <v>0</v>
      </c>
      <c r="I13" s="3">
        <v>0</v>
      </c>
      <c r="J13" s="3">
        <v>0</v>
      </c>
      <c r="K13" s="34">
        <v>0</v>
      </c>
      <c r="L13" s="34"/>
      <c r="M13" s="34">
        <v>0</v>
      </c>
      <c r="N13" s="34"/>
      <c r="O13" s="34"/>
      <c r="P13" s="34"/>
      <c r="Q13" s="34"/>
      <c r="R13" s="34">
        <f t="shared" ref="R13:R39" si="0">M13-J13</f>
        <v>0</v>
      </c>
      <c r="S13" s="34"/>
      <c r="T13" s="34"/>
      <c r="U13" s="34"/>
      <c r="V13" s="40">
        <v>0</v>
      </c>
      <c r="W13" s="41"/>
      <c r="X13" s="41"/>
      <c r="Y13" s="42"/>
    </row>
    <row r="14" spans="1:25" ht="10.9" customHeight="1" x14ac:dyDescent="0.15">
      <c r="A14" s="33" t="s">
        <v>22</v>
      </c>
      <c r="B14" s="33"/>
      <c r="C14" s="33"/>
      <c r="D14" s="33"/>
      <c r="E14" s="33"/>
      <c r="F14" s="33"/>
      <c r="G14" s="33"/>
      <c r="H14" s="3">
        <v>2483905.4500000002</v>
      </c>
      <c r="I14" s="3">
        <v>885705.42</v>
      </c>
      <c r="J14" s="3">
        <v>3369610.87</v>
      </c>
      <c r="K14" s="34">
        <v>3369610.87</v>
      </c>
      <c r="L14" s="34"/>
      <c r="M14" s="34">
        <v>3369610.87</v>
      </c>
      <c r="N14" s="34"/>
      <c r="O14" s="34"/>
      <c r="P14" s="34"/>
      <c r="Q14" s="34"/>
      <c r="R14" s="34">
        <f t="shared" si="0"/>
        <v>0</v>
      </c>
      <c r="S14" s="34"/>
      <c r="T14" s="34"/>
      <c r="U14" s="34"/>
      <c r="V14" s="39">
        <f t="shared" ref="V14:V39" si="1">(R14/J14)*100</f>
        <v>0</v>
      </c>
      <c r="W14" s="39"/>
      <c r="X14" s="39"/>
      <c r="Y14" s="39"/>
    </row>
    <row r="15" spans="1:25" ht="10.9" customHeight="1" x14ac:dyDescent="0.15">
      <c r="A15" s="33" t="s">
        <v>23</v>
      </c>
      <c r="B15" s="33"/>
      <c r="C15" s="33"/>
      <c r="D15" s="33"/>
      <c r="E15" s="33"/>
      <c r="F15" s="33"/>
      <c r="G15" s="33"/>
      <c r="H15" s="3">
        <v>0</v>
      </c>
      <c r="I15" s="3">
        <v>223516.98</v>
      </c>
      <c r="J15" s="3">
        <v>223516.98</v>
      </c>
      <c r="K15" s="34">
        <v>223516.98</v>
      </c>
      <c r="L15" s="34"/>
      <c r="M15" s="34">
        <v>223516.98</v>
      </c>
      <c r="N15" s="34"/>
      <c r="O15" s="34"/>
      <c r="P15" s="34"/>
      <c r="Q15" s="34"/>
      <c r="R15" s="34">
        <f t="shared" si="0"/>
        <v>0</v>
      </c>
      <c r="S15" s="34"/>
      <c r="T15" s="34"/>
      <c r="U15" s="34"/>
      <c r="V15" s="39">
        <f t="shared" si="1"/>
        <v>0</v>
      </c>
      <c r="W15" s="39"/>
      <c r="X15" s="39"/>
      <c r="Y15" s="39"/>
    </row>
    <row r="16" spans="1:25" ht="10.9" customHeight="1" x14ac:dyDescent="0.15">
      <c r="A16" s="33" t="s">
        <v>24</v>
      </c>
      <c r="B16" s="33"/>
      <c r="C16" s="33"/>
      <c r="D16" s="33"/>
      <c r="E16" s="33"/>
      <c r="F16" s="33"/>
      <c r="G16" s="33"/>
      <c r="H16" s="3">
        <v>400000</v>
      </c>
      <c r="I16" s="3">
        <v>-399400</v>
      </c>
      <c r="J16" s="3">
        <v>600</v>
      </c>
      <c r="K16" s="34">
        <v>600</v>
      </c>
      <c r="L16" s="34"/>
      <c r="M16" s="34">
        <v>600</v>
      </c>
      <c r="N16" s="34"/>
      <c r="O16" s="34"/>
      <c r="P16" s="34"/>
      <c r="Q16" s="34"/>
      <c r="R16" s="34">
        <f t="shared" si="0"/>
        <v>0</v>
      </c>
      <c r="S16" s="34"/>
      <c r="T16" s="34"/>
      <c r="U16" s="34"/>
      <c r="V16" s="39">
        <f t="shared" si="1"/>
        <v>0</v>
      </c>
      <c r="W16" s="39"/>
      <c r="X16" s="39"/>
      <c r="Y16" s="39"/>
    </row>
    <row r="17" spans="1:25" ht="10.9" customHeight="1" x14ac:dyDescent="0.15">
      <c r="A17" s="33" t="s">
        <v>25</v>
      </c>
      <c r="B17" s="33"/>
      <c r="C17" s="33"/>
      <c r="D17" s="33"/>
      <c r="E17" s="33"/>
      <c r="F17" s="33"/>
      <c r="G17" s="33"/>
      <c r="H17" s="3">
        <v>0</v>
      </c>
      <c r="I17" s="3">
        <v>0</v>
      </c>
      <c r="J17" s="3">
        <v>0</v>
      </c>
      <c r="K17" s="34">
        <v>0</v>
      </c>
      <c r="L17" s="34"/>
      <c r="M17" s="34">
        <v>0</v>
      </c>
      <c r="N17" s="34"/>
      <c r="O17" s="34"/>
      <c r="P17" s="34"/>
      <c r="Q17" s="34"/>
      <c r="R17" s="34">
        <f t="shared" si="0"/>
        <v>0</v>
      </c>
      <c r="S17" s="34"/>
      <c r="T17" s="34"/>
      <c r="U17" s="34"/>
      <c r="V17" s="40">
        <v>0</v>
      </c>
      <c r="W17" s="41"/>
      <c r="X17" s="41"/>
      <c r="Y17" s="42"/>
    </row>
    <row r="18" spans="1:25" ht="10.9" customHeight="1" x14ac:dyDescent="0.15">
      <c r="A18" s="33" t="s">
        <v>26</v>
      </c>
      <c r="B18" s="33"/>
      <c r="C18" s="33"/>
      <c r="D18" s="33"/>
      <c r="E18" s="33"/>
      <c r="F18" s="33"/>
      <c r="G18" s="33"/>
      <c r="H18" s="3">
        <v>0</v>
      </c>
      <c r="I18" s="3">
        <v>44000</v>
      </c>
      <c r="J18" s="3">
        <v>44000</v>
      </c>
      <c r="K18" s="34">
        <v>44000</v>
      </c>
      <c r="L18" s="34"/>
      <c r="M18" s="34">
        <v>44000</v>
      </c>
      <c r="N18" s="34"/>
      <c r="O18" s="34"/>
      <c r="P18" s="34"/>
      <c r="Q18" s="34"/>
      <c r="R18" s="34">
        <f t="shared" si="0"/>
        <v>0</v>
      </c>
      <c r="S18" s="34"/>
      <c r="T18" s="34"/>
      <c r="U18" s="34"/>
      <c r="V18" s="39">
        <f t="shared" si="1"/>
        <v>0</v>
      </c>
      <c r="W18" s="39"/>
      <c r="X18" s="39"/>
      <c r="Y18" s="39"/>
    </row>
    <row r="19" spans="1:25" ht="12.2" customHeight="1" x14ac:dyDescent="0.15">
      <c r="A19" s="31" t="s">
        <v>27</v>
      </c>
      <c r="B19" s="31"/>
      <c r="C19" s="31"/>
      <c r="D19" s="31"/>
      <c r="E19" s="31"/>
      <c r="F19" s="31"/>
      <c r="G19" s="31"/>
      <c r="H19" s="2">
        <v>4308754.38</v>
      </c>
      <c r="I19" s="2">
        <v>2900348.23</v>
      </c>
      <c r="J19" s="2">
        <v>7209102.6100000003</v>
      </c>
      <c r="K19" s="32">
        <v>7209102.6100000003</v>
      </c>
      <c r="L19" s="32"/>
      <c r="M19" s="32">
        <v>7209102.6100000003</v>
      </c>
      <c r="N19" s="32"/>
      <c r="O19" s="32"/>
      <c r="P19" s="32"/>
      <c r="Q19" s="32"/>
      <c r="R19" s="35">
        <f t="shared" si="0"/>
        <v>0</v>
      </c>
      <c r="S19" s="35"/>
      <c r="T19" s="35"/>
      <c r="U19" s="35"/>
      <c r="V19" s="43">
        <f t="shared" si="1"/>
        <v>0</v>
      </c>
      <c r="W19" s="43"/>
      <c r="X19" s="43"/>
      <c r="Y19" s="43"/>
    </row>
    <row r="20" spans="1:25" ht="19.149999999999999" customHeight="1" x14ac:dyDescent="0.15">
      <c r="A20" s="33" t="s">
        <v>28</v>
      </c>
      <c r="B20" s="33"/>
      <c r="C20" s="33"/>
      <c r="D20" s="33"/>
      <c r="E20" s="33"/>
      <c r="F20" s="33"/>
      <c r="G20" s="33"/>
      <c r="H20" s="3">
        <v>1525106.22</v>
      </c>
      <c r="I20" s="3">
        <v>395010.35</v>
      </c>
      <c r="J20" s="3">
        <v>1920116.57</v>
      </c>
      <c r="K20" s="34">
        <v>1920116.57</v>
      </c>
      <c r="L20" s="34"/>
      <c r="M20" s="34">
        <v>1920116.57</v>
      </c>
      <c r="N20" s="34"/>
      <c r="O20" s="34"/>
      <c r="P20" s="34"/>
      <c r="Q20" s="34"/>
      <c r="R20" s="34">
        <f t="shared" si="0"/>
        <v>0</v>
      </c>
      <c r="S20" s="34"/>
      <c r="T20" s="34"/>
      <c r="U20" s="34"/>
      <c r="V20" s="39">
        <f t="shared" si="1"/>
        <v>0</v>
      </c>
      <c r="W20" s="39"/>
      <c r="X20" s="39"/>
      <c r="Y20" s="39"/>
    </row>
    <row r="21" spans="1:25" ht="10.9" customHeight="1" x14ac:dyDescent="0.15">
      <c r="A21" s="33" t="s">
        <v>29</v>
      </c>
      <c r="B21" s="33"/>
      <c r="C21" s="33"/>
      <c r="D21" s="33"/>
      <c r="E21" s="33"/>
      <c r="F21" s="33"/>
      <c r="G21" s="33"/>
      <c r="H21" s="3">
        <v>8500</v>
      </c>
      <c r="I21" s="3">
        <v>226500.05</v>
      </c>
      <c r="J21" s="3">
        <v>235000.05</v>
      </c>
      <c r="K21" s="34">
        <v>235000.05</v>
      </c>
      <c r="L21" s="34"/>
      <c r="M21" s="34">
        <v>235000.05</v>
      </c>
      <c r="N21" s="34"/>
      <c r="O21" s="34"/>
      <c r="P21" s="34"/>
      <c r="Q21" s="34"/>
      <c r="R21" s="34">
        <f t="shared" si="0"/>
        <v>0</v>
      </c>
      <c r="S21" s="34"/>
      <c r="T21" s="34"/>
      <c r="U21" s="34"/>
      <c r="V21" s="39">
        <f t="shared" si="1"/>
        <v>0</v>
      </c>
      <c r="W21" s="39"/>
      <c r="X21" s="39"/>
      <c r="Y21" s="39"/>
    </row>
    <row r="22" spans="1:25" ht="19.149999999999999" customHeight="1" x14ac:dyDescent="0.15">
      <c r="A22" s="33" t="s">
        <v>30</v>
      </c>
      <c r="B22" s="33"/>
      <c r="C22" s="33"/>
      <c r="D22" s="33"/>
      <c r="E22" s="33"/>
      <c r="F22" s="33"/>
      <c r="G22" s="33"/>
      <c r="H22" s="3">
        <v>0</v>
      </c>
      <c r="I22" s="3">
        <v>0</v>
      </c>
      <c r="J22" s="3">
        <v>0</v>
      </c>
      <c r="K22" s="34">
        <v>0</v>
      </c>
      <c r="L22" s="34"/>
      <c r="M22" s="34">
        <v>0</v>
      </c>
      <c r="N22" s="34"/>
      <c r="O22" s="34"/>
      <c r="P22" s="34"/>
      <c r="Q22" s="34"/>
      <c r="R22" s="34">
        <f t="shared" si="0"/>
        <v>0</v>
      </c>
      <c r="S22" s="34"/>
      <c r="T22" s="34"/>
      <c r="U22" s="34"/>
      <c r="V22" s="40">
        <v>0</v>
      </c>
      <c r="W22" s="41"/>
      <c r="X22" s="41"/>
      <c r="Y22" s="42"/>
    </row>
    <row r="23" spans="1:25" ht="19.149999999999999" customHeight="1" x14ac:dyDescent="0.15">
      <c r="A23" s="33" t="s">
        <v>31</v>
      </c>
      <c r="B23" s="33"/>
      <c r="C23" s="33"/>
      <c r="D23" s="33"/>
      <c r="E23" s="33"/>
      <c r="F23" s="33"/>
      <c r="G23" s="33"/>
      <c r="H23" s="3">
        <v>411000</v>
      </c>
      <c r="I23" s="3">
        <v>1104464.3799999999</v>
      </c>
      <c r="J23" s="3">
        <v>1515464.38</v>
      </c>
      <c r="K23" s="34">
        <v>1515464.38</v>
      </c>
      <c r="L23" s="34"/>
      <c r="M23" s="34">
        <v>1515464.38</v>
      </c>
      <c r="N23" s="34"/>
      <c r="O23" s="34"/>
      <c r="P23" s="34"/>
      <c r="Q23" s="34"/>
      <c r="R23" s="34">
        <f t="shared" si="0"/>
        <v>0</v>
      </c>
      <c r="S23" s="34"/>
      <c r="T23" s="34"/>
      <c r="U23" s="34"/>
      <c r="V23" s="39">
        <f t="shared" si="1"/>
        <v>0</v>
      </c>
      <c r="W23" s="39"/>
      <c r="X23" s="39"/>
      <c r="Y23" s="39"/>
    </row>
    <row r="24" spans="1:25" ht="19.149999999999999" customHeight="1" x14ac:dyDescent="0.15">
      <c r="A24" s="33" t="s">
        <v>32</v>
      </c>
      <c r="B24" s="33"/>
      <c r="C24" s="33"/>
      <c r="D24" s="33"/>
      <c r="E24" s="33"/>
      <c r="F24" s="33"/>
      <c r="G24" s="33"/>
      <c r="H24" s="3">
        <v>24000</v>
      </c>
      <c r="I24" s="3">
        <v>890409.61</v>
      </c>
      <c r="J24" s="3">
        <v>914409.61</v>
      </c>
      <c r="K24" s="34">
        <v>914409.61</v>
      </c>
      <c r="L24" s="34"/>
      <c r="M24" s="34">
        <v>914409.61</v>
      </c>
      <c r="N24" s="34"/>
      <c r="O24" s="34"/>
      <c r="P24" s="34"/>
      <c r="Q24" s="34"/>
      <c r="R24" s="34">
        <f t="shared" si="0"/>
        <v>0</v>
      </c>
      <c r="S24" s="34"/>
      <c r="T24" s="34"/>
      <c r="U24" s="34"/>
      <c r="V24" s="39">
        <f t="shared" si="1"/>
        <v>0</v>
      </c>
      <c r="W24" s="39"/>
      <c r="X24" s="39"/>
      <c r="Y24" s="39"/>
    </row>
    <row r="25" spans="1:25" ht="10.9" customHeight="1" x14ac:dyDescent="0.15">
      <c r="A25" s="33" t="s">
        <v>33</v>
      </c>
      <c r="B25" s="33"/>
      <c r="C25" s="33"/>
      <c r="D25" s="33"/>
      <c r="E25" s="33"/>
      <c r="F25" s="33"/>
      <c r="G25" s="33"/>
      <c r="H25" s="3">
        <v>2116148.16</v>
      </c>
      <c r="I25" s="3">
        <v>-211274.45</v>
      </c>
      <c r="J25" s="3">
        <v>1904873.71</v>
      </c>
      <c r="K25" s="34">
        <v>1904873.71</v>
      </c>
      <c r="L25" s="34"/>
      <c r="M25" s="34">
        <v>1904873.71</v>
      </c>
      <c r="N25" s="34"/>
      <c r="O25" s="34"/>
      <c r="P25" s="34"/>
      <c r="Q25" s="34"/>
      <c r="R25" s="34">
        <f t="shared" si="0"/>
        <v>0</v>
      </c>
      <c r="S25" s="34"/>
      <c r="T25" s="34"/>
      <c r="U25" s="34"/>
      <c r="V25" s="39">
        <f t="shared" si="1"/>
        <v>0</v>
      </c>
      <c r="W25" s="39"/>
      <c r="X25" s="39"/>
      <c r="Y25" s="39"/>
    </row>
    <row r="26" spans="1:25" ht="19.149999999999999" customHeight="1" x14ac:dyDescent="0.15">
      <c r="A26" s="33" t="s">
        <v>34</v>
      </c>
      <c r="B26" s="33"/>
      <c r="C26" s="33"/>
      <c r="D26" s="33"/>
      <c r="E26" s="33"/>
      <c r="F26" s="33"/>
      <c r="G26" s="33"/>
      <c r="H26" s="3">
        <v>10000</v>
      </c>
      <c r="I26" s="3">
        <v>208838.78</v>
      </c>
      <c r="J26" s="3">
        <v>218838.78</v>
      </c>
      <c r="K26" s="34">
        <v>218838.78</v>
      </c>
      <c r="L26" s="34"/>
      <c r="M26" s="34">
        <v>218838.78</v>
      </c>
      <c r="N26" s="34"/>
      <c r="O26" s="34"/>
      <c r="P26" s="34"/>
      <c r="Q26" s="34"/>
      <c r="R26" s="34">
        <f t="shared" si="0"/>
        <v>0</v>
      </c>
      <c r="S26" s="34"/>
      <c r="T26" s="34"/>
      <c r="U26" s="34"/>
      <c r="V26" s="39">
        <f t="shared" si="1"/>
        <v>0</v>
      </c>
      <c r="W26" s="39"/>
      <c r="X26" s="39"/>
      <c r="Y26" s="39"/>
    </row>
    <row r="27" spans="1:25" ht="10.9" customHeight="1" x14ac:dyDescent="0.15">
      <c r="A27" s="33" t="s">
        <v>35</v>
      </c>
      <c r="B27" s="33"/>
      <c r="C27" s="33"/>
      <c r="D27" s="33"/>
      <c r="E27" s="33"/>
      <c r="F27" s="33"/>
      <c r="G27" s="33"/>
      <c r="H27" s="3">
        <v>0</v>
      </c>
      <c r="I27" s="3">
        <v>0</v>
      </c>
      <c r="J27" s="3">
        <v>0</v>
      </c>
      <c r="K27" s="34">
        <v>0</v>
      </c>
      <c r="L27" s="34"/>
      <c r="M27" s="34">
        <v>0</v>
      </c>
      <c r="N27" s="34"/>
      <c r="O27" s="34"/>
      <c r="P27" s="34"/>
      <c r="Q27" s="34"/>
      <c r="R27" s="34">
        <f t="shared" si="0"/>
        <v>0</v>
      </c>
      <c r="S27" s="34"/>
      <c r="T27" s="34"/>
      <c r="U27" s="34"/>
      <c r="V27" s="40">
        <v>0</v>
      </c>
      <c r="W27" s="41"/>
      <c r="X27" s="41"/>
      <c r="Y27" s="42"/>
    </row>
    <row r="28" spans="1:25" ht="19.149999999999999" customHeight="1" x14ac:dyDescent="0.15">
      <c r="A28" s="33" t="s">
        <v>36</v>
      </c>
      <c r="B28" s="33"/>
      <c r="C28" s="33"/>
      <c r="D28" s="33"/>
      <c r="E28" s="33"/>
      <c r="F28" s="33"/>
      <c r="G28" s="33"/>
      <c r="H28" s="3">
        <v>214000</v>
      </c>
      <c r="I28" s="3">
        <v>286399.51</v>
      </c>
      <c r="J28" s="3">
        <v>500399.51</v>
      </c>
      <c r="K28" s="34">
        <v>500399.51</v>
      </c>
      <c r="L28" s="34"/>
      <c r="M28" s="34">
        <v>500399.51</v>
      </c>
      <c r="N28" s="34"/>
      <c r="O28" s="34"/>
      <c r="P28" s="34"/>
      <c r="Q28" s="34"/>
      <c r="R28" s="34">
        <f t="shared" si="0"/>
        <v>0</v>
      </c>
      <c r="S28" s="34"/>
      <c r="T28" s="34"/>
      <c r="U28" s="34"/>
      <c r="V28" s="39">
        <f t="shared" si="1"/>
        <v>0</v>
      </c>
      <c r="W28" s="39"/>
      <c r="X28" s="39"/>
      <c r="Y28" s="39"/>
    </row>
    <row r="29" spans="1:25" ht="12.2" customHeight="1" x14ac:dyDescent="0.15">
      <c r="A29" s="31" t="s">
        <v>37</v>
      </c>
      <c r="B29" s="31"/>
      <c r="C29" s="31"/>
      <c r="D29" s="31"/>
      <c r="E29" s="31"/>
      <c r="F29" s="31"/>
      <c r="G29" s="31"/>
      <c r="H29" s="2">
        <v>5685986.7300000004</v>
      </c>
      <c r="I29" s="2">
        <v>1031877.09</v>
      </c>
      <c r="J29" s="2">
        <v>6717863.8200000003</v>
      </c>
      <c r="K29" s="32">
        <v>6717863.8200000003</v>
      </c>
      <c r="L29" s="32"/>
      <c r="M29" s="32">
        <v>6717863.8200000003</v>
      </c>
      <c r="N29" s="32"/>
      <c r="O29" s="32"/>
      <c r="P29" s="32"/>
      <c r="Q29" s="32"/>
      <c r="R29" s="35">
        <f t="shared" si="0"/>
        <v>0</v>
      </c>
      <c r="S29" s="35"/>
      <c r="T29" s="35"/>
      <c r="U29" s="35"/>
      <c r="V29" s="43">
        <f t="shared" si="1"/>
        <v>0</v>
      </c>
      <c r="W29" s="43"/>
      <c r="X29" s="43"/>
      <c r="Y29" s="43"/>
    </row>
    <row r="30" spans="1:25" ht="10.9" customHeight="1" x14ac:dyDescent="0.15">
      <c r="A30" s="33" t="s">
        <v>38</v>
      </c>
      <c r="B30" s="33"/>
      <c r="C30" s="33"/>
      <c r="D30" s="33"/>
      <c r="E30" s="33"/>
      <c r="F30" s="33"/>
      <c r="G30" s="33"/>
      <c r="H30" s="3">
        <v>3218404.17</v>
      </c>
      <c r="I30" s="3">
        <v>-102479.78</v>
      </c>
      <c r="J30" s="3">
        <v>3115924.39</v>
      </c>
      <c r="K30" s="34">
        <v>3115924.39</v>
      </c>
      <c r="L30" s="34"/>
      <c r="M30" s="34">
        <v>3115924.39</v>
      </c>
      <c r="N30" s="34"/>
      <c r="O30" s="34"/>
      <c r="P30" s="34"/>
      <c r="Q30" s="34"/>
      <c r="R30" s="34">
        <f t="shared" si="0"/>
        <v>0</v>
      </c>
      <c r="S30" s="34"/>
      <c r="T30" s="34"/>
      <c r="U30" s="34"/>
      <c r="V30" s="39">
        <f t="shared" si="1"/>
        <v>0</v>
      </c>
      <c r="W30" s="39"/>
      <c r="X30" s="39"/>
      <c r="Y30" s="39"/>
    </row>
    <row r="31" spans="1:25" ht="10.9" customHeight="1" x14ac:dyDescent="0.15">
      <c r="A31" s="33" t="s">
        <v>39</v>
      </c>
      <c r="B31" s="33"/>
      <c r="C31" s="33"/>
      <c r="D31" s="33"/>
      <c r="E31" s="33"/>
      <c r="F31" s="33"/>
      <c r="G31" s="33"/>
      <c r="H31" s="3">
        <v>757000</v>
      </c>
      <c r="I31" s="3">
        <v>863836.71</v>
      </c>
      <c r="J31" s="3">
        <v>1620836.71</v>
      </c>
      <c r="K31" s="34">
        <v>1620836.71</v>
      </c>
      <c r="L31" s="34"/>
      <c r="M31" s="34">
        <v>1620836.71</v>
      </c>
      <c r="N31" s="34"/>
      <c r="O31" s="34"/>
      <c r="P31" s="34"/>
      <c r="Q31" s="34"/>
      <c r="R31" s="34">
        <f t="shared" si="0"/>
        <v>0</v>
      </c>
      <c r="S31" s="34"/>
      <c r="T31" s="34"/>
      <c r="U31" s="34"/>
      <c r="V31" s="39">
        <f t="shared" si="1"/>
        <v>0</v>
      </c>
      <c r="W31" s="39"/>
      <c r="X31" s="39"/>
      <c r="Y31" s="39"/>
    </row>
    <row r="32" spans="1:25" ht="19.149999999999999" customHeight="1" x14ac:dyDescent="0.15">
      <c r="A32" s="33" t="s">
        <v>40</v>
      </c>
      <c r="B32" s="33"/>
      <c r="C32" s="33"/>
      <c r="D32" s="33"/>
      <c r="E32" s="33"/>
      <c r="F32" s="33"/>
      <c r="G32" s="33"/>
      <c r="H32" s="3">
        <v>0</v>
      </c>
      <c r="I32" s="3">
        <v>355062.94</v>
      </c>
      <c r="J32" s="3">
        <v>355062.94</v>
      </c>
      <c r="K32" s="34">
        <v>355062.94</v>
      </c>
      <c r="L32" s="34"/>
      <c r="M32" s="34">
        <v>355062.94</v>
      </c>
      <c r="N32" s="34"/>
      <c r="O32" s="34"/>
      <c r="P32" s="34"/>
      <c r="Q32" s="34"/>
      <c r="R32" s="34">
        <f t="shared" si="0"/>
        <v>0</v>
      </c>
      <c r="S32" s="34"/>
      <c r="T32" s="34"/>
      <c r="U32" s="34"/>
      <c r="V32" s="39">
        <f t="shared" si="1"/>
        <v>0</v>
      </c>
      <c r="W32" s="39"/>
      <c r="X32" s="39"/>
      <c r="Y32" s="39"/>
    </row>
    <row r="33" spans="1:25" ht="10.9" customHeight="1" x14ac:dyDescent="0.15">
      <c r="A33" s="33" t="s">
        <v>41</v>
      </c>
      <c r="B33" s="33"/>
      <c r="C33" s="33"/>
      <c r="D33" s="33"/>
      <c r="E33" s="33"/>
      <c r="F33" s="33"/>
      <c r="G33" s="33"/>
      <c r="H33" s="3">
        <v>191095.52</v>
      </c>
      <c r="I33" s="3">
        <v>-780.45</v>
      </c>
      <c r="J33" s="3">
        <v>190315.07</v>
      </c>
      <c r="K33" s="34">
        <v>190315.07</v>
      </c>
      <c r="L33" s="34"/>
      <c r="M33" s="34">
        <v>190315.07</v>
      </c>
      <c r="N33" s="34"/>
      <c r="O33" s="34"/>
      <c r="P33" s="34"/>
      <c r="Q33" s="34"/>
      <c r="R33" s="34">
        <f t="shared" si="0"/>
        <v>0</v>
      </c>
      <c r="S33" s="34"/>
      <c r="T33" s="34"/>
      <c r="U33" s="34"/>
      <c r="V33" s="39">
        <f t="shared" si="1"/>
        <v>0</v>
      </c>
      <c r="W33" s="39"/>
      <c r="X33" s="39"/>
      <c r="Y33" s="39"/>
    </row>
    <row r="34" spans="1:25" ht="19.149999999999999" customHeight="1" x14ac:dyDescent="0.15">
      <c r="A34" s="33" t="s">
        <v>42</v>
      </c>
      <c r="B34" s="33"/>
      <c r="C34" s="33"/>
      <c r="D34" s="33"/>
      <c r="E34" s="33"/>
      <c r="F34" s="33"/>
      <c r="G34" s="33"/>
      <c r="H34" s="3">
        <v>397671.84</v>
      </c>
      <c r="I34" s="3">
        <v>-122350.5</v>
      </c>
      <c r="J34" s="3">
        <v>275321.34000000003</v>
      </c>
      <c r="K34" s="34">
        <v>275321.34000000003</v>
      </c>
      <c r="L34" s="34"/>
      <c r="M34" s="34">
        <v>275321.34000000003</v>
      </c>
      <c r="N34" s="34"/>
      <c r="O34" s="34"/>
      <c r="P34" s="34"/>
      <c r="Q34" s="34"/>
      <c r="R34" s="34">
        <f t="shared" si="0"/>
        <v>0</v>
      </c>
      <c r="S34" s="34"/>
      <c r="T34" s="34"/>
      <c r="U34" s="34"/>
      <c r="V34" s="39">
        <f t="shared" si="1"/>
        <v>0</v>
      </c>
      <c r="W34" s="39"/>
      <c r="X34" s="39"/>
      <c r="Y34" s="39"/>
    </row>
    <row r="35" spans="1:25" ht="10.9" customHeight="1" x14ac:dyDescent="0.15">
      <c r="A35" s="33" t="s">
        <v>43</v>
      </c>
      <c r="B35" s="33"/>
      <c r="C35" s="33"/>
      <c r="D35" s="33"/>
      <c r="E35" s="33"/>
      <c r="F35" s="33"/>
      <c r="G35" s="33"/>
      <c r="H35" s="3">
        <v>0</v>
      </c>
      <c r="I35" s="3">
        <v>4867</v>
      </c>
      <c r="J35" s="3">
        <v>4867</v>
      </c>
      <c r="K35" s="34">
        <v>4867</v>
      </c>
      <c r="L35" s="34"/>
      <c r="M35" s="34">
        <v>4867</v>
      </c>
      <c r="N35" s="34"/>
      <c r="O35" s="34"/>
      <c r="P35" s="34"/>
      <c r="Q35" s="34"/>
      <c r="R35" s="34">
        <f t="shared" si="0"/>
        <v>0</v>
      </c>
      <c r="S35" s="34"/>
      <c r="T35" s="34"/>
      <c r="U35" s="34"/>
      <c r="V35" s="39">
        <f t="shared" si="1"/>
        <v>0</v>
      </c>
      <c r="W35" s="39"/>
      <c r="X35" s="39"/>
      <c r="Y35" s="39"/>
    </row>
    <row r="36" spans="1:25" ht="10.9" customHeight="1" x14ac:dyDescent="0.15">
      <c r="A36" s="33" t="s">
        <v>44</v>
      </c>
      <c r="B36" s="33"/>
      <c r="C36" s="33"/>
      <c r="D36" s="33"/>
      <c r="E36" s="33"/>
      <c r="F36" s="33"/>
      <c r="G36" s="33"/>
      <c r="H36" s="3">
        <v>121915.2</v>
      </c>
      <c r="I36" s="3">
        <v>5446.5</v>
      </c>
      <c r="J36" s="3">
        <v>127361.7</v>
      </c>
      <c r="K36" s="34">
        <v>127361.7</v>
      </c>
      <c r="L36" s="34"/>
      <c r="M36" s="34">
        <v>127361.7</v>
      </c>
      <c r="N36" s="34"/>
      <c r="O36" s="34"/>
      <c r="P36" s="34"/>
      <c r="Q36" s="34"/>
      <c r="R36" s="34">
        <f t="shared" si="0"/>
        <v>0</v>
      </c>
      <c r="S36" s="34"/>
      <c r="T36" s="34"/>
      <c r="U36" s="34"/>
      <c r="V36" s="39">
        <f t="shared" si="1"/>
        <v>0</v>
      </c>
      <c r="W36" s="39"/>
      <c r="X36" s="39"/>
      <c r="Y36" s="39"/>
    </row>
    <row r="37" spans="1:25" ht="10.9" customHeight="1" x14ac:dyDescent="0.15">
      <c r="A37" s="33" t="s">
        <v>45</v>
      </c>
      <c r="B37" s="33"/>
      <c r="C37" s="33"/>
      <c r="D37" s="33"/>
      <c r="E37" s="33"/>
      <c r="F37" s="33"/>
      <c r="G37" s="33"/>
      <c r="H37" s="3">
        <v>522500</v>
      </c>
      <c r="I37" s="3">
        <v>36254.67</v>
      </c>
      <c r="J37" s="3">
        <v>558754.67000000004</v>
      </c>
      <c r="K37" s="34">
        <v>558754.67000000004</v>
      </c>
      <c r="L37" s="34"/>
      <c r="M37" s="34">
        <v>558754.67000000004</v>
      </c>
      <c r="N37" s="34"/>
      <c r="O37" s="34"/>
      <c r="P37" s="34"/>
      <c r="Q37" s="34"/>
      <c r="R37" s="34">
        <f>M37-J37</f>
        <v>0</v>
      </c>
      <c r="S37" s="34"/>
      <c r="T37" s="34"/>
      <c r="U37" s="34"/>
      <c r="V37" s="39">
        <f t="shared" si="1"/>
        <v>0</v>
      </c>
      <c r="W37" s="39"/>
      <c r="X37" s="39"/>
      <c r="Y37" s="39"/>
    </row>
    <row r="38" spans="1:25" ht="10.9" customHeight="1" x14ac:dyDescent="0.15">
      <c r="A38" s="33" t="s">
        <v>46</v>
      </c>
      <c r="B38" s="33"/>
      <c r="C38" s="33"/>
      <c r="D38" s="33"/>
      <c r="E38" s="33"/>
      <c r="F38" s="33"/>
      <c r="G38" s="33"/>
      <c r="H38" s="3">
        <v>477400</v>
      </c>
      <c r="I38" s="3">
        <v>-7980</v>
      </c>
      <c r="J38" s="3">
        <v>469420</v>
      </c>
      <c r="K38" s="34">
        <v>469420</v>
      </c>
      <c r="L38" s="34"/>
      <c r="M38" s="34">
        <v>469420</v>
      </c>
      <c r="N38" s="34"/>
      <c r="O38" s="34"/>
      <c r="P38" s="34"/>
      <c r="Q38" s="34"/>
      <c r="R38" s="34">
        <f t="shared" si="0"/>
        <v>0</v>
      </c>
      <c r="S38" s="34"/>
      <c r="T38" s="34"/>
      <c r="U38" s="34"/>
      <c r="V38" s="39">
        <f t="shared" si="1"/>
        <v>0</v>
      </c>
      <c r="W38" s="39"/>
      <c r="X38" s="39"/>
      <c r="Y38" s="39"/>
    </row>
    <row r="39" spans="1:25" ht="21.6" customHeight="1" x14ac:dyDescent="0.15">
      <c r="A39" s="31" t="s">
        <v>47</v>
      </c>
      <c r="B39" s="31"/>
      <c r="C39" s="31"/>
      <c r="D39" s="31"/>
      <c r="E39" s="31"/>
      <c r="F39" s="31"/>
      <c r="G39" s="31"/>
      <c r="H39" s="2">
        <v>230000</v>
      </c>
      <c r="I39" s="2">
        <v>232826.97</v>
      </c>
      <c r="J39" s="2">
        <v>462826.97</v>
      </c>
      <c r="K39" s="32">
        <v>462826.97</v>
      </c>
      <c r="L39" s="32"/>
      <c r="M39" s="32">
        <v>462826.97</v>
      </c>
      <c r="N39" s="32"/>
      <c r="O39" s="32"/>
      <c r="P39" s="32"/>
      <c r="Q39" s="32"/>
      <c r="R39" s="35">
        <f t="shared" si="0"/>
        <v>0</v>
      </c>
      <c r="S39" s="35"/>
      <c r="T39" s="35"/>
      <c r="U39" s="35"/>
      <c r="V39" s="43">
        <f t="shared" si="1"/>
        <v>0</v>
      </c>
      <c r="W39" s="43"/>
      <c r="X39" s="43"/>
      <c r="Y39" s="43"/>
    </row>
    <row r="40" spans="1:25" ht="13.5" customHeight="1" x14ac:dyDescent="0.2">
      <c r="C40" s="16" t="s">
        <v>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5"/>
      <c r="U40" s="15" t="s">
        <v>94</v>
      </c>
      <c r="V40" s="15"/>
      <c r="W40" s="15"/>
      <c r="X40" s="15"/>
      <c r="Y40" s="15"/>
    </row>
    <row r="41" spans="1:25" ht="9.6" customHeight="1" x14ac:dyDescent="0.15">
      <c r="A41" s="18"/>
      <c r="B41" s="18"/>
      <c r="C41" s="18"/>
      <c r="D41" s="18"/>
      <c r="E41" s="18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25" ht="13.35" customHeight="1" x14ac:dyDescent="0.15">
      <c r="A42" s="18"/>
      <c r="B42" s="18"/>
      <c r="C42" s="18"/>
      <c r="D42" s="18"/>
      <c r="E42" s="18"/>
      <c r="F42" s="17" t="s">
        <v>1</v>
      </c>
      <c r="G42" s="17"/>
      <c r="H42" s="17"/>
      <c r="I42" s="17"/>
      <c r="J42" s="17"/>
      <c r="K42" s="17"/>
      <c r="L42" s="17"/>
      <c r="M42" s="17"/>
      <c r="N42" s="17"/>
      <c r="O42" s="17"/>
    </row>
    <row r="43" spans="1:25" ht="14.25" customHeight="1" x14ac:dyDescent="0.15">
      <c r="A43" s="18"/>
      <c r="B43" s="18"/>
      <c r="C43" s="18"/>
      <c r="D43" s="18"/>
      <c r="E43" s="18"/>
      <c r="F43" s="19" t="s">
        <v>92</v>
      </c>
      <c r="G43" s="19"/>
      <c r="H43" s="19"/>
      <c r="I43" s="19"/>
      <c r="J43" s="19"/>
      <c r="K43" s="19"/>
      <c r="L43" s="19"/>
      <c r="M43" s="19"/>
      <c r="N43" s="19"/>
    </row>
    <row r="44" spans="1:25" ht="8.1" customHeight="1" x14ac:dyDescent="0.15">
      <c r="B44" s="20" t="s">
        <v>2</v>
      </c>
      <c r="C44" s="20"/>
      <c r="D44" s="20"/>
      <c r="E44" s="20"/>
      <c r="F44" s="20"/>
      <c r="G44" s="19"/>
      <c r="H44" s="19"/>
      <c r="I44" s="19"/>
      <c r="J44" s="19"/>
      <c r="K44" s="19"/>
      <c r="L44" s="22" t="s">
        <v>3</v>
      </c>
      <c r="M44" s="22"/>
      <c r="N44" s="22"/>
      <c r="O44" s="22"/>
      <c r="P44" s="22"/>
      <c r="Q44" s="23" t="s">
        <v>4</v>
      </c>
      <c r="R44" s="23"/>
      <c r="S44" s="23"/>
      <c r="T44" s="23"/>
    </row>
    <row r="45" spans="1:25" ht="14.25" customHeight="1" x14ac:dyDescent="0.15">
      <c r="B45" s="20"/>
      <c r="C45" s="20"/>
      <c r="D45" s="20"/>
      <c r="E45" s="20"/>
      <c r="F45" s="20"/>
      <c r="G45" s="21" t="s">
        <v>93</v>
      </c>
      <c r="H45" s="21"/>
      <c r="I45" s="21"/>
      <c r="J45" s="21"/>
      <c r="K45" s="21"/>
      <c r="L45" s="22"/>
      <c r="M45" s="22"/>
      <c r="N45" s="22"/>
      <c r="O45" s="22"/>
      <c r="P45" s="22"/>
      <c r="Q45" s="23"/>
      <c r="R45" s="23"/>
      <c r="S45" s="23"/>
      <c r="T45" s="23"/>
    </row>
    <row r="46" spans="1:25" ht="7.35" customHeight="1" x14ac:dyDescent="0.15">
      <c r="B46" s="20" t="s">
        <v>5</v>
      </c>
      <c r="C46" s="20"/>
      <c r="D46" s="20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2"/>
      <c r="P46" s="22"/>
      <c r="Q46" s="25" t="s">
        <v>6</v>
      </c>
      <c r="R46" s="25"/>
      <c r="S46" s="25"/>
    </row>
    <row r="47" spans="1:25" ht="6.75" customHeight="1" x14ac:dyDescent="0.15"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2"/>
      <c r="P47" s="22"/>
      <c r="Q47" s="25"/>
      <c r="R47" s="25"/>
      <c r="S47" s="25"/>
    </row>
    <row r="48" spans="1:25" ht="21.2" customHeight="1" x14ac:dyDescent="0.15">
      <c r="A48" s="28" t="s">
        <v>7</v>
      </c>
      <c r="B48" s="28"/>
      <c r="C48" s="28"/>
      <c r="D48" s="28"/>
      <c r="E48" s="28"/>
      <c r="F48" s="28"/>
      <c r="G48" s="29"/>
      <c r="H48" s="44" t="s">
        <v>8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28.35" customHeight="1" x14ac:dyDescent="0.2">
      <c r="A49" s="28"/>
      <c r="B49" s="28"/>
      <c r="C49" s="28"/>
      <c r="D49" s="28"/>
      <c r="E49" s="28"/>
      <c r="F49" s="28"/>
      <c r="G49" s="28"/>
      <c r="H49" s="6" t="s">
        <v>9</v>
      </c>
      <c r="I49" s="6" t="s">
        <v>10</v>
      </c>
      <c r="J49" s="6" t="s">
        <v>11</v>
      </c>
      <c r="K49" s="26" t="s">
        <v>12</v>
      </c>
      <c r="L49" s="26"/>
      <c r="M49" s="26" t="s">
        <v>13</v>
      </c>
      <c r="N49" s="26"/>
      <c r="O49" s="26"/>
      <c r="P49" s="26"/>
      <c r="Q49" s="26"/>
      <c r="R49" s="27" t="s">
        <v>95</v>
      </c>
      <c r="S49" s="26"/>
      <c r="T49" s="26"/>
      <c r="U49" s="26"/>
      <c r="V49" s="27" t="s">
        <v>96</v>
      </c>
      <c r="W49" s="26"/>
      <c r="X49" s="26"/>
      <c r="Y49" s="26"/>
    </row>
    <row r="50" spans="1:25" ht="14.1" customHeight="1" x14ac:dyDescent="0.15">
      <c r="A50" s="28"/>
      <c r="B50" s="28"/>
      <c r="C50" s="28"/>
      <c r="D50" s="28"/>
      <c r="E50" s="28"/>
      <c r="F50" s="28"/>
      <c r="G50" s="28"/>
      <c r="H50" s="1" t="s">
        <v>14</v>
      </c>
      <c r="I50" s="1" t="s">
        <v>15</v>
      </c>
      <c r="J50" s="1" t="s">
        <v>16</v>
      </c>
      <c r="K50" s="28" t="s">
        <v>17</v>
      </c>
      <c r="L50" s="28"/>
      <c r="M50" s="28" t="s">
        <v>18</v>
      </c>
      <c r="N50" s="28"/>
      <c r="O50" s="28"/>
      <c r="P50" s="28"/>
      <c r="Q50" s="28"/>
      <c r="R50" s="30" t="s">
        <v>97</v>
      </c>
      <c r="S50" s="28"/>
      <c r="T50" s="28"/>
      <c r="U50" s="28"/>
      <c r="V50" s="30" t="s">
        <v>98</v>
      </c>
      <c r="W50" s="28"/>
      <c r="X50" s="28"/>
      <c r="Y50" s="28"/>
    </row>
    <row r="51" spans="1:25" ht="19.149999999999999" customHeight="1" x14ac:dyDescent="0.15">
      <c r="A51" s="33" t="s">
        <v>48</v>
      </c>
      <c r="B51" s="33"/>
      <c r="C51" s="33"/>
      <c r="D51" s="33"/>
      <c r="E51" s="33"/>
      <c r="F51" s="33"/>
      <c r="G51" s="33"/>
      <c r="H51" s="3">
        <v>0</v>
      </c>
      <c r="I51" s="3">
        <v>0</v>
      </c>
      <c r="J51" s="3">
        <v>0</v>
      </c>
      <c r="K51" s="34">
        <v>0</v>
      </c>
      <c r="L51" s="34"/>
      <c r="M51" s="34">
        <v>0</v>
      </c>
      <c r="N51" s="34"/>
      <c r="O51" s="34"/>
      <c r="P51" s="34"/>
      <c r="Q51" s="34"/>
      <c r="R51" s="34">
        <f t="shared" ref="R51:R52" si="2">M51-J51</f>
        <v>0</v>
      </c>
      <c r="S51" s="34"/>
      <c r="T51" s="34"/>
      <c r="U51" s="34"/>
      <c r="V51" s="40">
        <v>0</v>
      </c>
      <c r="W51" s="41"/>
      <c r="X51" s="41"/>
      <c r="Y51" s="42"/>
    </row>
    <row r="52" spans="1:25" ht="10.9" customHeight="1" x14ac:dyDescent="0.15">
      <c r="A52" s="33" t="s">
        <v>49</v>
      </c>
      <c r="B52" s="33"/>
      <c r="C52" s="33"/>
      <c r="D52" s="33"/>
      <c r="E52" s="33"/>
      <c r="F52" s="33"/>
      <c r="G52" s="33"/>
      <c r="H52" s="3">
        <v>0</v>
      </c>
      <c r="I52" s="3">
        <v>0</v>
      </c>
      <c r="J52" s="3">
        <v>0</v>
      </c>
      <c r="K52" s="34">
        <v>0</v>
      </c>
      <c r="L52" s="34"/>
      <c r="M52" s="34">
        <v>0</v>
      </c>
      <c r="N52" s="34"/>
      <c r="O52" s="34"/>
      <c r="P52" s="34"/>
      <c r="Q52" s="34"/>
      <c r="R52" s="34">
        <f t="shared" si="2"/>
        <v>0</v>
      </c>
      <c r="S52" s="34"/>
      <c r="T52" s="34"/>
      <c r="U52" s="34"/>
      <c r="V52" s="40">
        <v>0</v>
      </c>
      <c r="W52" s="41"/>
      <c r="X52" s="41"/>
      <c r="Y52" s="42"/>
    </row>
    <row r="53" spans="1:25" ht="10.9" customHeight="1" x14ac:dyDescent="0.15">
      <c r="A53" s="33" t="s">
        <v>50</v>
      </c>
      <c r="B53" s="33"/>
      <c r="C53" s="33"/>
      <c r="D53" s="33"/>
      <c r="E53" s="33"/>
      <c r="F53" s="33"/>
      <c r="G53" s="33"/>
      <c r="H53" s="3">
        <v>0</v>
      </c>
      <c r="I53" s="3">
        <v>0</v>
      </c>
      <c r="J53" s="3">
        <v>0</v>
      </c>
      <c r="K53" s="34">
        <v>0</v>
      </c>
      <c r="L53" s="34"/>
      <c r="M53" s="34">
        <v>0</v>
      </c>
      <c r="N53" s="34"/>
      <c r="O53" s="34"/>
      <c r="P53" s="34"/>
      <c r="Q53" s="34"/>
      <c r="R53" s="34">
        <f t="shared" ref="R53:R84" si="3">M53-J53</f>
        <v>0</v>
      </c>
      <c r="S53" s="34"/>
      <c r="T53" s="34"/>
      <c r="U53" s="34"/>
      <c r="V53" s="40">
        <v>0</v>
      </c>
      <c r="W53" s="41"/>
      <c r="X53" s="41"/>
      <c r="Y53" s="42"/>
    </row>
    <row r="54" spans="1:25" ht="10.9" customHeight="1" x14ac:dyDescent="0.15">
      <c r="A54" s="33" t="s">
        <v>51</v>
      </c>
      <c r="B54" s="33"/>
      <c r="C54" s="33"/>
      <c r="D54" s="33"/>
      <c r="E54" s="33"/>
      <c r="F54" s="33"/>
      <c r="G54" s="33"/>
      <c r="H54" s="3">
        <v>230000</v>
      </c>
      <c r="I54" s="3">
        <v>232826.97</v>
      </c>
      <c r="J54" s="3">
        <v>462826.97</v>
      </c>
      <c r="K54" s="34">
        <v>462826.97</v>
      </c>
      <c r="L54" s="34"/>
      <c r="M54" s="34">
        <v>462826.97</v>
      </c>
      <c r="N54" s="34"/>
      <c r="O54" s="34"/>
      <c r="P54" s="34"/>
      <c r="Q54" s="34"/>
      <c r="R54" s="34">
        <f t="shared" si="3"/>
        <v>0</v>
      </c>
      <c r="S54" s="34"/>
      <c r="T54" s="34"/>
      <c r="U54" s="34"/>
      <c r="V54" s="39">
        <f t="shared" ref="V54:V71" si="4">(R54/J54)*100</f>
        <v>0</v>
      </c>
      <c r="W54" s="39"/>
      <c r="X54" s="39"/>
      <c r="Y54" s="39"/>
    </row>
    <row r="55" spans="1:25" ht="10.9" customHeight="1" x14ac:dyDescent="0.15">
      <c r="A55" s="33" t="s">
        <v>52</v>
      </c>
      <c r="B55" s="33"/>
      <c r="C55" s="33"/>
      <c r="D55" s="33"/>
      <c r="E55" s="33"/>
      <c r="F55" s="33"/>
      <c r="G55" s="33"/>
      <c r="H55" s="3">
        <v>0</v>
      </c>
      <c r="I55" s="3">
        <v>0</v>
      </c>
      <c r="J55" s="3">
        <v>0</v>
      </c>
      <c r="K55" s="34">
        <v>0</v>
      </c>
      <c r="L55" s="34"/>
      <c r="M55" s="34">
        <v>0</v>
      </c>
      <c r="N55" s="34"/>
      <c r="O55" s="34"/>
      <c r="P55" s="34"/>
      <c r="Q55" s="34"/>
      <c r="R55" s="34">
        <f t="shared" si="3"/>
        <v>0</v>
      </c>
      <c r="S55" s="34"/>
      <c r="T55" s="34"/>
      <c r="U55" s="34"/>
      <c r="V55" s="40">
        <v>0</v>
      </c>
      <c r="W55" s="41"/>
      <c r="X55" s="41"/>
      <c r="Y55" s="42"/>
    </row>
    <row r="56" spans="1:25" ht="19.149999999999999" customHeight="1" x14ac:dyDescent="0.15">
      <c r="A56" s="33" t="s">
        <v>53</v>
      </c>
      <c r="B56" s="33"/>
      <c r="C56" s="33"/>
      <c r="D56" s="33"/>
      <c r="E56" s="33"/>
      <c r="F56" s="33"/>
      <c r="G56" s="33"/>
      <c r="H56" s="3">
        <v>0</v>
      </c>
      <c r="I56" s="3">
        <v>0</v>
      </c>
      <c r="J56" s="3">
        <v>0</v>
      </c>
      <c r="K56" s="34">
        <v>0</v>
      </c>
      <c r="L56" s="34"/>
      <c r="M56" s="34">
        <v>0</v>
      </c>
      <c r="N56" s="34"/>
      <c r="O56" s="34"/>
      <c r="P56" s="34"/>
      <c r="Q56" s="34"/>
      <c r="R56" s="34">
        <f t="shared" si="3"/>
        <v>0</v>
      </c>
      <c r="S56" s="34"/>
      <c r="T56" s="34"/>
      <c r="U56" s="34"/>
      <c r="V56" s="40">
        <v>0</v>
      </c>
      <c r="W56" s="41"/>
      <c r="X56" s="41"/>
      <c r="Y56" s="42"/>
    </row>
    <row r="57" spans="1:25" ht="10.9" customHeight="1" x14ac:dyDescent="0.15">
      <c r="A57" s="33" t="s">
        <v>54</v>
      </c>
      <c r="B57" s="33"/>
      <c r="C57" s="33"/>
      <c r="D57" s="33"/>
      <c r="E57" s="33"/>
      <c r="F57" s="33"/>
      <c r="G57" s="33"/>
      <c r="H57" s="3">
        <v>0</v>
      </c>
      <c r="I57" s="3">
        <v>0</v>
      </c>
      <c r="J57" s="3">
        <v>0</v>
      </c>
      <c r="K57" s="34">
        <v>0</v>
      </c>
      <c r="L57" s="34"/>
      <c r="M57" s="34">
        <v>0</v>
      </c>
      <c r="N57" s="34"/>
      <c r="O57" s="34"/>
      <c r="P57" s="34"/>
      <c r="Q57" s="34"/>
      <c r="R57" s="34">
        <f t="shared" si="3"/>
        <v>0</v>
      </c>
      <c r="S57" s="34"/>
      <c r="T57" s="34"/>
      <c r="U57" s="34"/>
      <c r="V57" s="40">
        <v>0</v>
      </c>
      <c r="W57" s="41"/>
      <c r="X57" s="41"/>
      <c r="Y57" s="42"/>
    </row>
    <row r="58" spans="1:25" ht="10.9" customHeight="1" x14ac:dyDescent="0.15">
      <c r="A58" s="33" t="s">
        <v>55</v>
      </c>
      <c r="B58" s="33"/>
      <c r="C58" s="33"/>
      <c r="D58" s="33"/>
      <c r="E58" s="33"/>
      <c r="F58" s="33"/>
      <c r="G58" s="33"/>
      <c r="H58" s="3">
        <v>0</v>
      </c>
      <c r="I58" s="3">
        <v>0</v>
      </c>
      <c r="J58" s="3">
        <v>0</v>
      </c>
      <c r="K58" s="34">
        <v>0</v>
      </c>
      <c r="L58" s="34"/>
      <c r="M58" s="34">
        <v>0</v>
      </c>
      <c r="N58" s="34"/>
      <c r="O58" s="34"/>
      <c r="P58" s="34"/>
      <c r="Q58" s="34"/>
      <c r="R58" s="34">
        <f t="shared" si="3"/>
        <v>0</v>
      </c>
      <c r="S58" s="34"/>
      <c r="T58" s="34"/>
      <c r="U58" s="34"/>
      <c r="V58" s="40">
        <v>0</v>
      </c>
      <c r="W58" s="41"/>
      <c r="X58" s="41"/>
      <c r="Y58" s="42"/>
    </row>
    <row r="59" spans="1:25" ht="10.9" customHeight="1" x14ac:dyDescent="0.15">
      <c r="A59" s="33" t="s">
        <v>56</v>
      </c>
      <c r="B59" s="33"/>
      <c r="C59" s="33"/>
      <c r="D59" s="33"/>
      <c r="E59" s="33"/>
      <c r="F59" s="33"/>
      <c r="G59" s="33"/>
      <c r="H59" s="3">
        <v>0</v>
      </c>
      <c r="I59" s="3">
        <v>0</v>
      </c>
      <c r="J59" s="3">
        <v>0</v>
      </c>
      <c r="K59" s="34">
        <v>0</v>
      </c>
      <c r="L59" s="34"/>
      <c r="M59" s="34">
        <v>0</v>
      </c>
      <c r="N59" s="34"/>
      <c r="O59" s="34"/>
      <c r="P59" s="34"/>
      <c r="Q59" s="34"/>
      <c r="R59" s="34">
        <f t="shared" si="3"/>
        <v>0</v>
      </c>
      <c r="S59" s="34"/>
      <c r="T59" s="34"/>
      <c r="U59" s="34"/>
      <c r="V59" s="40">
        <v>0</v>
      </c>
      <c r="W59" s="41"/>
      <c r="X59" s="41"/>
      <c r="Y59" s="42"/>
    </row>
    <row r="60" spans="1:25" ht="12.2" customHeight="1" x14ac:dyDescent="0.15">
      <c r="A60" s="31" t="s">
        <v>57</v>
      </c>
      <c r="B60" s="31"/>
      <c r="C60" s="31"/>
      <c r="D60" s="31"/>
      <c r="E60" s="31"/>
      <c r="F60" s="31"/>
      <c r="G60" s="31"/>
      <c r="H60" s="2">
        <v>0</v>
      </c>
      <c r="I60" s="2">
        <v>836400</v>
      </c>
      <c r="J60" s="2">
        <v>836400</v>
      </c>
      <c r="K60" s="32">
        <v>836400</v>
      </c>
      <c r="L60" s="32"/>
      <c r="M60" s="32">
        <v>836400</v>
      </c>
      <c r="N60" s="32"/>
      <c r="O60" s="32"/>
      <c r="P60" s="32"/>
      <c r="Q60" s="32"/>
      <c r="R60" s="35">
        <f t="shared" si="3"/>
        <v>0</v>
      </c>
      <c r="S60" s="35"/>
      <c r="T60" s="35"/>
      <c r="U60" s="35"/>
      <c r="V60" s="43">
        <f t="shared" si="4"/>
        <v>0</v>
      </c>
      <c r="W60" s="43"/>
      <c r="X60" s="43"/>
      <c r="Y60" s="43"/>
    </row>
    <row r="61" spans="1:25" ht="10.9" customHeight="1" x14ac:dyDescent="0.15">
      <c r="A61" s="33" t="s">
        <v>58</v>
      </c>
      <c r="B61" s="33"/>
      <c r="C61" s="33"/>
      <c r="D61" s="33"/>
      <c r="E61" s="33"/>
      <c r="F61" s="33"/>
      <c r="G61" s="33"/>
      <c r="H61" s="3">
        <v>0</v>
      </c>
      <c r="I61" s="3">
        <v>55700</v>
      </c>
      <c r="J61" s="3">
        <v>55700</v>
      </c>
      <c r="K61" s="34">
        <v>55700</v>
      </c>
      <c r="L61" s="34"/>
      <c r="M61" s="34">
        <v>55700</v>
      </c>
      <c r="N61" s="34"/>
      <c r="O61" s="34"/>
      <c r="P61" s="34"/>
      <c r="Q61" s="34"/>
      <c r="R61" s="34">
        <f t="shared" si="3"/>
        <v>0</v>
      </c>
      <c r="S61" s="34"/>
      <c r="T61" s="34"/>
      <c r="U61" s="34"/>
      <c r="V61" s="39">
        <f t="shared" si="4"/>
        <v>0</v>
      </c>
      <c r="W61" s="39"/>
      <c r="X61" s="39"/>
      <c r="Y61" s="39"/>
    </row>
    <row r="62" spans="1:25" ht="10.9" customHeight="1" x14ac:dyDescent="0.15">
      <c r="A62" s="33" t="s">
        <v>59</v>
      </c>
      <c r="B62" s="33"/>
      <c r="C62" s="33"/>
      <c r="D62" s="33"/>
      <c r="E62" s="33"/>
      <c r="F62" s="33"/>
      <c r="G62" s="33"/>
      <c r="H62" s="3">
        <v>0</v>
      </c>
      <c r="I62" s="3">
        <v>0</v>
      </c>
      <c r="J62" s="3">
        <v>0</v>
      </c>
      <c r="K62" s="34">
        <v>0</v>
      </c>
      <c r="L62" s="34"/>
      <c r="M62" s="34">
        <v>0</v>
      </c>
      <c r="N62" s="34"/>
      <c r="O62" s="34"/>
      <c r="P62" s="34"/>
      <c r="Q62" s="34"/>
      <c r="R62" s="34">
        <f t="shared" si="3"/>
        <v>0</v>
      </c>
      <c r="S62" s="34"/>
      <c r="T62" s="34"/>
      <c r="U62" s="34"/>
      <c r="V62" s="40">
        <v>0</v>
      </c>
      <c r="W62" s="41"/>
      <c r="X62" s="41"/>
      <c r="Y62" s="42"/>
    </row>
    <row r="63" spans="1:25" ht="10.9" customHeight="1" x14ac:dyDescent="0.15">
      <c r="A63" s="33" t="s">
        <v>60</v>
      </c>
      <c r="B63" s="33"/>
      <c r="C63" s="33"/>
      <c r="D63" s="33"/>
      <c r="E63" s="33"/>
      <c r="F63" s="33"/>
      <c r="G63" s="33"/>
      <c r="H63" s="3">
        <v>0</v>
      </c>
      <c r="I63" s="3">
        <v>0</v>
      </c>
      <c r="J63" s="3">
        <v>0</v>
      </c>
      <c r="K63" s="34">
        <v>0</v>
      </c>
      <c r="L63" s="34"/>
      <c r="M63" s="34">
        <v>0</v>
      </c>
      <c r="N63" s="34"/>
      <c r="O63" s="34"/>
      <c r="P63" s="34"/>
      <c r="Q63" s="34"/>
      <c r="R63" s="34">
        <f t="shared" si="3"/>
        <v>0</v>
      </c>
      <c r="S63" s="34"/>
      <c r="T63" s="34"/>
      <c r="U63" s="34"/>
      <c r="V63" s="40">
        <v>0</v>
      </c>
      <c r="W63" s="41"/>
      <c r="X63" s="41"/>
      <c r="Y63" s="42"/>
    </row>
    <row r="64" spans="1:25" ht="10.9" customHeight="1" x14ac:dyDescent="0.15">
      <c r="A64" s="33" t="s">
        <v>61</v>
      </c>
      <c r="B64" s="33"/>
      <c r="C64" s="33"/>
      <c r="D64" s="33"/>
      <c r="E64" s="33"/>
      <c r="F64" s="33"/>
      <c r="G64" s="33"/>
      <c r="H64" s="3">
        <v>0</v>
      </c>
      <c r="I64" s="3">
        <v>780700</v>
      </c>
      <c r="J64" s="3">
        <v>780700</v>
      </c>
      <c r="K64" s="34">
        <v>780700</v>
      </c>
      <c r="L64" s="34"/>
      <c r="M64" s="34">
        <v>780700</v>
      </c>
      <c r="N64" s="34"/>
      <c r="O64" s="34"/>
      <c r="P64" s="34"/>
      <c r="Q64" s="34"/>
      <c r="R64" s="34">
        <f t="shared" si="3"/>
        <v>0</v>
      </c>
      <c r="S64" s="34"/>
      <c r="T64" s="34"/>
      <c r="U64" s="34"/>
      <c r="V64" s="39">
        <f t="shared" si="4"/>
        <v>0</v>
      </c>
      <c r="W64" s="39"/>
      <c r="X64" s="39"/>
      <c r="Y64" s="39"/>
    </row>
    <row r="65" spans="1:25" ht="10.9" customHeight="1" x14ac:dyDescent="0.15">
      <c r="A65" s="33" t="s">
        <v>62</v>
      </c>
      <c r="B65" s="33"/>
      <c r="C65" s="33"/>
      <c r="D65" s="33"/>
      <c r="E65" s="33"/>
      <c r="F65" s="33"/>
      <c r="G65" s="33"/>
      <c r="H65" s="3">
        <v>0</v>
      </c>
      <c r="I65" s="3">
        <v>0</v>
      </c>
      <c r="J65" s="3">
        <v>0</v>
      </c>
      <c r="K65" s="34">
        <v>0</v>
      </c>
      <c r="L65" s="34"/>
      <c r="M65" s="34">
        <v>0</v>
      </c>
      <c r="N65" s="34"/>
      <c r="O65" s="34"/>
      <c r="P65" s="34"/>
      <c r="Q65" s="34"/>
      <c r="R65" s="34">
        <f t="shared" si="3"/>
        <v>0</v>
      </c>
      <c r="S65" s="34"/>
      <c r="T65" s="34"/>
      <c r="U65" s="34"/>
      <c r="V65" s="40">
        <v>0</v>
      </c>
      <c r="W65" s="41"/>
      <c r="X65" s="41"/>
      <c r="Y65" s="42"/>
    </row>
    <row r="66" spans="1:25" ht="10.9" customHeight="1" x14ac:dyDescent="0.15">
      <c r="A66" s="33" t="s">
        <v>63</v>
      </c>
      <c r="B66" s="33"/>
      <c r="C66" s="33"/>
      <c r="D66" s="33"/>
      <c r="E66" s="33"/>
      <c r="F66" s="33"/>
      <c r="G66" s="33"/>
      <c r="H66" s="3">
        <v>0</v>
      </c>
      <c r="I66" s="3">
        <v>0</v>
      </c>
      <c r="J66" s="3">
        <v>0</v>
      </c>
      <c r="K66" s="34">
        <v>0</v>
      </c>
      <c r="L66" s="34"/>
      <c r="M66" s="34">
        <v>0</v>
      </c>
      <c r="N66" s="34"/>
      <c r="O66" s="34"/>
      <c r="P66" s="34"/>
      <c r="Q66" s="34"/>
      <c r="R66" s="34">
        <f t="shared" si="3"/>
        <v>0</v>
      </c>
      <c r="S66" s="34"/>
      <c r="T66" s="34"/>
      <c r="U66" s="34"/>
      <c r="V66" s="40">
        <v>0</v>
      </c>
      <c r="W66" s="41"/>
      <c r="X66" s="41"/>
      <c r="Y66" s="42"/>
    </row>
    <row r="67" spans="1:25" ht="10.9" customHeight="1" x14ac:dyDescent="0.15">
      <c r="A67" s="33" t="s">
        <v>64</v>
      </c>
      <c r="B67" s="33"/>
      <c r="C67" s="33"/>
      <c r="D67" s="33"/>
      <c r="E67" s="33"/>
      <c r="F67" s="33"/>
      <c r="G67" s="33"/>
      <c r="H67" s="3">
        <v>0</v>
      </c>
      <c r="I67" s="3">
        <v>0</v>
      </c>
      <c r="J67" s="3">
        <v>0</v>
      </c>
      <c r="K67" s="34">
        <v>0</v>
      </c>
      <c r="L67" s="34"/>
      <c r="M67" s="34">
        <v>0</v>
      </c>
      <c r="N67" s="34"/>
      <c r="O67" s="34"/>
      <c r="P67" s="34"/>
      <c r="Q67" s="34"/>
      <c r="R67" s="34">
        <f t="shared" si="3"/>
        <v>0</v>
      </c>
      <c r="S67" s="34"/>
      <c r="T67" s="34"/>
      <c r="U67" s="34"/>
      <c r="V67" s="40">
        <v>0</v>
      </c>
      <c r="W67" s="41"/>
      <c r="X67" s="41"/>
      <c r="Y67" s="42"/>
    </row>
    <row r="68" spans="1:25" ht="10.9" customHeight="1" x14ac:dyDescent="0.15">
      <c r="A68" s="33" t="s">
        <v>65</v>
      </c>
      <c r="B68" s="33"/>
      <c r="C68" s="33"/>
      <c r="D68" s="33"/>
      <c r="E68" s="33"/>
      <c r="F68" s="33"/>
      <c r="G68" s="33"/>
      <c r="H68" s="3">
        <v>0</v>
      </c>
      <c r="I68" s="3">
        <v>0</v>
      </c>
      <c r="J68" s="3">
        <v>0</v>
      </c>
      <c r="K68" s="34">
        <v>0</v>
      </c>
      <c r="L68" s="34"/>
      <c r="M68" s="34">
        <v>0</v>
      </c>
      <c r="N68" s="34"/>
      <c r="O68" s="34"/>
      <c r="P68" s="34"/>
      <c r="Q68" s="34"/>
      <c r="R68" s="34">
        <f t="shared" si="3"/>
        <v>0</v>
      </c>
      <c r="S68" s="34"/>
      <c r="T68" s="34"/>
      <c r="U68" s="34"/>
      <c r="V68" s="40">
        <v>0</v>
      </c>
      <c r="W68" s="41"/>
      <c r="X68" s="41"/>
      <c r="Y68" s="42"/>
    </row>
    <row r="69" spans="1:25" ht="10.9" customHeight="1" x14ac:dyDescent="0.15">
      <c r="A69" s="33" t="s">
        <v>66</v>
      </c>
      <c r="B69" s="33"/>
      <c r="C69" s="33"/>
      <c r="D69" s="33"/>
      <c r="E69" s="33"/>
      <c r="F69" s="33"/>
      <c r="G69" s="33"/>
      <c r="H69" s="3">
        <v>0</v>
      </c>
      <c r="I69" s="3">
        <v>0</v>
      </c>
      <c r="J69" s="3">
        <v>0</v>
      </c>
      <c r="K69" s="34">
        <v>0</v>
      </c>
      <c r="L69" s="34"/>
      <c r="M69" s="34">
        <v>0</v>
      </c>
      <c r="N69" s="34"/>
      <c r="O69" s="34"/>
      <c r="P69" s="34"/>
      <c r="Q69" s="34"/>
      <c r="R69" s="34">
        <f t="shared" si="3"/>
        <v>0</v>
      </c>
      <c r="S69" s="34"/>
      <c r="T69" s="34"/>
      <c r="U69" s="34"/>
      <c r="V69" s="40">
        <v>0</v>
      </c>
      <c r="W69" s="41"/>
      <c r="X69" s="41"/>
      <c r="Y69" s="42"/>
    </row>
    <row r="70" spans="1:25" ht="12.2" customHeight="1" x14ac:dyDescent="0.15">
      <c r="A70" s="31" t="s">
        <v>67</v>
      </c>
      <c r="B70" s="31"/>
      <c r="C70" s="31"/>
      <c r="D70" s="31"/>
      <c r="E70" s="31"/>
      <c r="F70" s="31"/>
      <c r="G70" s="31"/>
      <c r="H70" s="2">
        <v>25623561</v>
      </c>
      <c r="I70" s="2">
        <v>-250248.34</v>
      </c>
      <c r="J70" s="2">
        <v>25373312.66</v>
      </c>
      <c r="K70" s="32">
        <v>25369696.010000002</v>
      </c>
      <c r="L70" s="32"/>
      <c r="M70" s="32">
        <v>25369696.010000002</v>
      </c>
      <c r="N70" s="32"/>
      <c r="O70" s="32"/>
      <c r="P70" s="32"/>
      <c r="Q70" s="32"/>
      <c r="R70" s="35">
        <f t="shared" si="3"/>
        <v>-3616.6499999985099</v>
      </c>
      <c r="S70" s="35"/>
      <c r="T70" s="35"/>
      <c r="U70" s="35"/>
      <c r="V70" s="43">
        <f t="shared" si="4"/>
        <v>-1.4253755701753567E-2</v>
      </c>
      <c r="W70" s="43"/>
      <c r="X70" s="43"/>
      <c r="Y70" s="43"/>
    </row>
    <row r="71" spans="1:25" ht="10.9" customHeight="1" x14ac:dyDescent="0.15">
      <c r="A71" s="33" t="s">
        <v>68</v>
      </c>
      <c r="B71" s="33"/>
      <c r="C71" s="33"/>
      <c r="D71" s="33"/>
      <c r="E71" s="33"/>
      <c r="F71" s="33"/>
      <c r="G71" s="33"/>
      <c r="H71" s="3">
        <v>25623561</v>
      </c>
      <c r="I71" s="3">
        <v>-250248.34</v>
      </c>
      <c r="J71" s="3">
        <v>25373312.66</v>
      </c>
      <c r="K71" s="34">
        <v>25369696.010000002</v>
      </c>
      <c r="L71" s="34"/>
      <c r="M71" s="34">
        <v>25369696.010000002</v>
      </c>
      <c r="N71" s="34"/>
      <c r="O71" s="34"/>
      <c r="P71" s="34"/>
      <c r="Q71" s="34"/>
      <c r="R71" s="34">
        <f t="shared" si="3"/>
        <v>-3616.6499999985099</v>
      </c>
      <c r="S71" s="34"/>
      <c r="T71" s="34"/>
      <c r="U71" s="34"/>
      <c r="V71" s="39">
        <f t="shared" si="4"/>
        <v>-1.4253755701753567E-2</v>
      </c>
      <c r="W71" s="39"/>
      <c r="X71" s="39"/>
      <c r="Y71" s="39"/>
    </row>
    <row r="72" spans="1:25" ht="10.9" customHeight="1" x14ac:dyDescent="0.15">
      <c r="A72" s="33" t="s">
        <v>69</v>
      </c>
      <c r="B72" s="33"/>
      <c r="C72" s="33"/>
      <c r="D72" s="33"/>
      <c r="E72" s="33"/>
      <c r="F72" s="33"/>
      <c r="G72" s="33"/>
      <c r="H72" s="3">
        <v>0</v>
      </c>
      <c r="I72" s="3">
        <v>0</v>
      </c>
      <c r="J72" s="3">
        <v>0</v>
      </c>
      <c r="K72" s="34">
        <v>0</v>
      </c>
      <c r="L72" s="34"/>
      <c r="M72" s="34">
        <v>0</v>
      </c>
      <c r="N72" s="34"/>
      <c r="O72" s="34"/>
      <c r="P72" s="34"/>
      <c r="Q72" s="34"/>
      <c r="R72" s="34">
        <f t="shared" si="3"/>
        <v>0</v>
      </c>
      <c r="S72" s="34"/>
      <c r="T72" s="34"/>
      <c r="U72" s="34"/>
      <c r="V72" s="40">
        <v>0</v>
      </c>
      <c r="W72" s="41"/>
      <c r="X72" s="41"/>
      <c r="Y72" s="42"/>
    </row>
    <row r="73" spans="1:25" ht="10.9" customHeight="1" x14ac:dyDescent="0.15">
      <c r="A73" s="33" t="s">
        <v>70</v>
      </c>
      <c r="B73" s="33"/>
      <c r="C73" s="33"/>
      <c r="D73" s="33"/>
      <c r="E73" s="33"/>
      <c r="F73" s="33"/>
      <c r="G73" s="33"/>
      <c r="H73" s="3">
        <v>0</v>
      </c>
      <c r="I73" s="3">
        <v>0</v>
      </c>
      <c r="J73" s="3">
        <v>0</v>
      </c>
      <c r="K73" s="34">
        <v>0</v>
      </c>
      <c r="L73" s="34"/>
      <c r="M73" s="34">
        <v>0</v>
      </c>
      <c r="N73" s="34"/>
      <c r="O73" s="34"/>
      <c r="P73" s="34"/>
      <c r="Q73" s="34"/>
      <c r="R73" s="34">
        <f t="shared" si="3"/>
        <v>0</v>
      </c>
      <c r="S73" s="34"/>
      <c r="T73" s="34"/>
      <c r="U73" s="34"/>
      <c r="V73" s="40">
        <v>0</v>
      </c>
      <c r="W73" s="41"/>
      <c r="X73" s="41"/>
      <c r="Y73" s="42"/>
    </row>
    <row r="74" spans="1:25" ht="12.2" customHeight="1" x14ac:dyDescent="0.15">
      <c r="A74" s="31" t="s">
        <v>71</v>
      </c>
      <c r="B74" s="31"/>
      <c r="C74" s="31"/>
      <c r="D74" s="31"/>
      <c r="E74" s="31"/>
      <c r="F74" s="31"/>
      <c r="G74" s="31"/>
      <c r="H74" s="2">
        <v>0</v>
      </c>
      <c r="I74" s="2">
        <v>0</v>
      </c>
      <c r="J74" s="2">
        <v>0</v>
      </c>
      <c r="K74" s="32">
        <v>0</v>
      </c>
      <c r="L74" s="32"/>
      <c r="M74" s="32">
        <v>0</v>
      </c>
      <c r="N74" s="32"/>
      <c r="O74" s="32"/>
      <c r="P74" s="32"/>
      <c r="Q74" s="32"/>
      <c r="R74" s="35">
        <f t="shared" si="3"/>
        <v>0</v>
      </c>
      <c r="S74" s="35"/>
      <c r="T74" s="35"/>
      <c r="U74" s="35"/>
      <c r="V74" s="45">
        <v>0</v>
      </c>
      <c r="W74" s="46"/>
      <c r="X74" s="46"/>
      <c r="Y74" s="47"/>
    </row>
    <row r="75" spans="1:25" ht="19.149999999999999" customHeight="1" x14ac:dyDescent="0.15">
      <c r="A75" s="33" t="s">
        <v>72</v>
      </c>
      <c r="B75" s="33"/>
      <c r="C75" s="33"/>
      <c r="D75" s="33"/>
      <c r="E75" s="33"/>
      <c r="F75" s="33"/>
      <c r="G75" s="33"/>
      <c r="H75" s="3">
        <v>0</v>
      </c>
      <c r="I75" s="3">
        <v>0</v>
      </c>
      <c r="J75" s="3">
        <v>0</v>
      </c>
      <c r="K75" s="34">
        <v>0</v>
      </c>
      <c r="L75" s="34"/>
      <c r="M75" s="34">
        <v>0</v>
      </c>
      <c r="N75" s="34"/>
      <c r="O75" s="34"/>
      <c r="P75" s="34"/>
      <c r="Q75" s="34"/>
      <c r="R75" s="34">
        <f t="shared" si="3"/>
        <v>0</v>
      </c>
      <c r="S75" s="34"/>
      <c r="T75" s="34"/>
      <c r="U75" s="34"/>
      <c r="V75" s="40">
        <v>0</v>
      </c>
      <c r="W75" s="41"/>
      <c r="X75" s="41"/>
      <c r="Y75" s="42"/>
    </row>
    <row r="76" spans="1:25" ht="10.9" customHeight="1" x14ac:dyDescent="0.15">
      <c r="A76" s="33" t="s">
        <v>73</v>
      </c>
      <c r="B76" s="33"/>
      <c r="C76" s="33"/>
      <c r="D76" s="33"/>
      <c r="E76" s="33"/>
      <c r="F76" s="33"/>
      <c r="G76" s="33"/>
      <c r="H76" s="3">
        <v>0</v>
      </c>
      <c r="I76" s="3">
        <v>0</v>
      </c>
      <c r="J76" s="3">
        <v>0</v>
      </c>
      <c r="K76" s="34">
        <v>0</v>
      </c>
      <c r="L76" s="34"/>
      <c r="M76" s="34">
        <v>0</v>
      </c>
      <c r="N76" s="34"/>
      <c r="O76" s="34"/>
      <c r="P76" s="34"/>
      <c r="Q76" s="34"/>
      <c r="R76" s="34">
        <f t="shared" si="3"/>
        <v>0</v>
      </c>
      <c r="S76" s="34"/>
      <c r="T76" s="34"/>
      <c r="U76" s="34"/>
      <c r="V76" s="40">
        <v>0</v>
      </c>
      <c r="W76" s="41"/>
      <c r="X76" s="41"/>
      <c r="Y76" s="42"/>
    </row>
    <row r="77" spans="1:25" ht="10.9" customHeight="1" x14ac:dyDescent="0.15">
      <c r="A77" s="33" t="s">
        <v>74</v>
      </c>
      <c r="B77" s="33"/>
      <c r="C77" s="33"/>
      <c r="D77" s="33"/>
      <c r="E77" s="33"/>
      <c r="F77" s="33"/>
      <c r="G77" s="33"/>
      <c r="H77" s="3">
        <v>0</v>
      </c>
      <c r="I77" s="3">
        <v>0</v>
      </c>
      <c r="J77" s="3">
        <v>0</v>
      </c>
      <c r="K77" s="34">
        <v>0</v>
      </c>
      <c r="L77" s="34"/>
      <c r="M77" s="34">
        <v>0</v>
      </c>
      <c r="N77" s="34"/>
      <c r="O77" s="34"/>
      <c r="P77" s="34"/>
      <c r="Q77" s="34"/>
      <c r="R77" s="34">
        <f t="shared" si="3"/>
        <v>0</v>
      </c>
      <c r="S77" s="34"/>
      <c r="T77" s="34"/>
      <c r="U77" s="34"/>
      <c r="V77" s="40">
        <v>0</v>
      </c>
      <c r="W77" s="41"/>
      <c r="X77" s="41"/>
      <c r="Y77" s="42"/>
    </row>
    <row r="78" spans="1:25" ht="10.9" customHeight="1" x14ac:dyDescent="0.15">
      <c r="A78" s="33" t="s">
        <v>75</v>
      </c>
      <c r="B78" s="33"/>
      <c r="C78" s="33"/>
      <c r="D78" s="33"/>
      <c r="E78" s="33"/>
      <c r="F78" s="33"/>
      <c r="G78" s="33"/>
      <c r="H78" s="3">
        <v>0</v>
      </c>
      <c r="I78" s="3">
        <v>0</v>
      </c>
      <c r="J78" s="3">
        <v>0</v>
      </c>
      <c r="K78" s="34">
        <v>0</v>
      </c>
      <c r="L78" s="34"/>
      <c r="M78" s="34">
        <v>0</v>
      </c>
      <c r="N78" s="34"/>
      <c r="O78" s="34"/>
      <c r="P78" s="34"/>
      <c r="Q78" s="34"/>
      <c r="R78" s="34">
        <f t="shared" si="3"/>
        <v>0</v>
      </c>
      <c r="S78" s="34"/>
      <c r="T78" s="34"/>
      <c r="U78" s="34"/>
      <c r="V78" s="40">
        <v>0</v>
      </c>
      <c r="W78" s="41"/>
      <c r="X78" s="41"/>
      <c r="Y78" s="42"/>
    </row>
    <row r="79" spans="1:25" ht="19.149999999999999" customHeight="1" x14ac:dyDescent="0.15">
      <c r="A79" s="33" t="s">
        <v>76</v>
      </c>
      <c r="B79" s="33"/>
      <c r="C79" s="33"/>
      <c r="D79" s="33"/>
      <c r="E79" s="33"/>
      <c r="F79" s="33"/>
      <c r="G79" s="33"/>
      <c r="H79" s="3">
        <v>0</v>
      </c>
      <c r="I79" s="3">
        <v>0</v>
      </c>
      <c r="J79" s="3">
        <v>0</v>
      </c>
      <c r="K79" s="34">
        <v>0</v>
      </c>
      <c r="L79" s="34"/>
      <c r="M79" s="34">
        <v>0</v>
      </c>
      <c r="N79" s="34"/>
      <c r="O79" s="34"/>
      <c r="P79" s="34"/>
      <c r="Q79" s="34"/>
      <c r="R79" s="34">
        <f t="shared" si="3"/>
        <v>0</v>
      </c>
      <c r="S79" s="34"/>
      <c r="T79" s="34"/>
      <c r="U79" s="34"/>
      <c r="V79" s="40">
        <v>0</v>
      </c>
      <c r="W79" s="41"/>
      <c r="X79" s="41"/>
      <c r="Y79" s="42"/>
    </row>
    <row r="80" spans="1:25" ht="10.9" customHeight="1" x14ac:dyDescent="0.15">
      <c r="A80" s="33" t="s">
        <v>77</v>
      </c>
      <c r="B80" s="33"/>
      <c r="C80" s="33"/>
      <c r="D80" s="33"/>
      <c r="E80" s="33"/>
      <c r="F80" s="33"/>
      <c r="G80" s="33"/>
      <c r="H80" s="3">
        <v>0</v>
      </c>
      <c r="I80" s="3">
        <v>0</v>
      </c>
      <c r="J80" s="3">
        <v>0</v>
      </c>
      <c r="K80" s="34">
        <v>0</v>
      </c>
      <c r="L80" s="34"/>
      <c r="M80" s="34">
        <v>0</v>
      </c>
      <c r="N80" s="34"/>
      <c r="O80" s="34"/>
      <c r="P80" s="34"/>
      <c r="Q80" s="34"/>
      <c r="R80" s="34">
        <f t="shared" si="3"/>
        <v>0</v>
      </c>
      <c r="S80" s="34"/>
      <c r="T80" s="34"/>
      <c r="U80" s="34"/>
      <c r="V80" s="40">
        <v>0</v>
      </c>
      <c r="W80" s="41"/>
      <c r="X80" s="41"/>
      <c r="Y80" s="42"/>
    </row>
    <row r="81" spans="1:25" ht="19.149999999999999" customHeight="1" x14ac:dyDescent="0.15">
      <c r="A81" s="33" t="s">
        <v>78</v>
      </c>
      <c r="B81" s="33"/>
      <c r="C81" s="33"/>
      <c r="D81" s="33"/>
      <c r="E81" s="33"/>
      <c r="F81" s="33"/>
      <c r="G81" s="33"/>
      <c r="H81" s="3">
        <v>0</v>
      </c>
      <c r="I81" s="3">
        <v>0</v>
      </c>
      <c r="J81" s="3">
        <v>0</v>
      </c>
      <c r="K81" s="34">
        <v>0</v>
      </c>
      <c r="L81" s="34"/>
      <c r="M81" s="34">
        <v>0</v>
      </c>
      <c r="N81" s="34"/>
      <c r="O81" s="34"/>
      <c r="P81" s="34"/>
      <c r="Q81" s="34"/>
      <c r="R81" s="34">
        <f t="shared" si="3"/>
        <v>0</v>
      </c>
      <c r="S81" s="34"/>
      <c r="T81" s="34"/>
      <c r="U81" s="34"/>
      <c r="V81" s="40">
        <v>0</v>
      </c>
      <c r="W81" s="41"/>
      <c r="X81" s="41"/>
      <c r="Y81" s="42"/>
    </row>
    <row r="82" spans="1:25" ht="12.2" customHeight="1" x14ac:dyDescent="0.15">
      <c r="A82" s="31" t="s">
        <v>79</v>
      </c>
      <c r="B82" s="31"/>
      <c r="C82" s="31"/>
      <c r="D82" s="31"/>
      <c r="E82" s="31"/>
      <c r="F82" s="31"/>
      <c r="G82" s="31"/>
      <c r="H82" s="2">
        <v>0</v>
      </c>
      <c r="I82" s="2">
        <v>0</v>
      </c>
      <c r="J82" s="2">
        <v>0</v>
      </c>
      <c r="K82" s="32">
        <v>0</v>
      </c>
      <c r="L82" s="32"/>
      <c r="M82" s="32">
        <v>0</v>
      </c>
      <c r="N82" s="32"/>
      <c r="O82" s="32"/>
      <c r="P82" s="32"/>
      <c r="Q82" s="32"/>
      <c r="R82" s="35">
        <f t="shared" si="3"/>
        <v>0</v>
      </c>
      <c r="S82" s="35"/>
      <c r="T82" s="35"/>
      <c r="U82" s="35"/>
      <c r="V82" s="45">
        <v>0</v>
      </c>
      <c r="W82" s="46"/>
      <c r="X82" s="46"/>
      <c r="Y82" s="47"/>
    </row>
    <row r="83" spans="1:25" ht="10.9" customHeight="1" x14ac:dyDescent="0.15">
      <c r="A83" s="33" t="s">
        <v>80</v>
      </c>
      <c r="B83" s="33"/>
      <c r="C83" s="33"/>
      <c r="D83" s="33"/>
      <c r="E83" s="33"/>
      <c r="F83" s="33"/>
      <c r="G83" s="33"/>
      <c r="H83" s="3">
        <v>0</v>
      </c>
      <c r="I83" s="3">
        <v>0</v>
      </c>
      <c r="J83" s="3">
        <v>0</v>
      </c>
      <c r="K83" s="34">
        <v>0</v>
      </c>
      <c r="L83" s="34"/>
      <c r="M83" s="34">
        <v>0</v>
      </c>
      <c r="N83" s="34"/>
      <c r="O83" s="34"/>
      <c r="P83" s="34"/>
      <c r="Q83" s="34"/>
      <c r="R83" s="34">
        <f t="shared" si="3"/>
        <v>0</v>
      </c>
      <c r="S83" s="34"/>
      <c r="T83" s="34"/>
      <c r="U83" s="34"/>
      <c r="V83" s="40">
        <v>0</v>
      </c>
      <c r="W83" s="41"/>
      <c r="X83" s="41"/>
      <c r="Y83" s="42"/>
    </row>
    <row r="84" spans="1:25" ht="10.9" customHeight="1" x14ac:dyDescent="0.15">
      <c r="A84" s="33" t="s">
        <v>81</v>
      </c>
      <c r="B84" s="33"/>
      <c r="C84" s="33"/>
      <c r="D84" s="33"/>
      <c r="E84" s="33"/>
      <c r="F84" s="33"/>
      <c r="G84" s="33"/>
      <c r="H84" s="3">
        <v>0</v>
      </c>
      <c r="I84" s="3">
        <v>0</v>
      </c>
      <c r="J84" s="3">
        <v>0</v>
      </c>
      <c r="K84" s="34">
        <v>0</v>
      </c>
      <c r="L84" s="34"/>
      <c r="M84" s="34">
        <v>0</v>
      </c>
      <c r="N84" s="34"/>
      <c r="O84" s="34"/>
      <c r="P84" s="34"/>
      <c r="Q84" s="34"/>
      <c r="R84" s="34">
        <f t="shared" si="3"/>
        <v>0</v>
      </c>
      <c r="S84" s="34"/>
      <c r="T84" s="34"/>
      <c r="U84" s="34"/>
      <c r="V84" s="40">
        <v>0</v>
      </c>
      <c r="W84" s="41"/>
      <c r="X84" s="41"/>
      <c r="Y84" s="42"/>
    </row>
    <row r="85" spans="1:25" ht="20.25" customHeight="1" x14ac:dyDescent="0.2">
      <c r="C85" s="16" t="s"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"/>
      <c r="U85" s="15" t="s">
        <v>94</v>
      </c>
      <c r="V85" s="15"/>
      <c r="W85" s="15"/>
      <c r="X85" s="15"/>
      <c r="Y85" s="15"/>
    </row>
    <row r="86" spans="1:25" ht="13.35" customHeight="1" x14ac:dyDescent="0.15">
      <c r="A86" s="18"/>
      <c r="B86" s="18"/>
      <c r="C86" s="18"/>
      <c r="D86" s="18"/>
      <c r="E86" s="18"/>
      <c r="F86" s="17" t="s">
        <v>1</v>
      </c>
      <c r="G86" s="17"/>
      <c r="H86" s="17"/>
      <c r="I86" s="17"/>
      <c r="J86" s="17"/>
      <c r="K86" s="17"/>
      <c r="L86" s="17"/>
      <c r="M86" s="17"/>
      <c r="N86" s="17"/>
      <c r="O86" s="17"/>
    </row>
    <row r="87" spans="1:25" ht="15" customHeight="1" x14ac:dyDescent="0.15">
      <c r="A87" s="18"/>
      <c r="B87" s="18"/>
      <c r="C87" s="18"/>
      <c r="D87" s="18"/>
      <c r="E87" s="18"/>
      <c r="F87" s="19" t="s">
        <v>92</v>
      </c>
      <c r="G87" s="19"/>
      <c r="H87" s="19"/>
      <c r="I87" s="19"/>
      <c r="J87" s="19"/>
      <c r="K87" s="19"/>
      <c r="L87" s="19"/>
      <c r="M87" s="19"/>
      <c r="N87" s="19"/>
    </row>
    <row r="88" spans="1:25" ht="8.1" customHeight="1" x14ac:dyDescent="0.15">
      <c r="B88" s="20" t="s">
        <v>2</v>
      </c>
      <c r="C88" s="20"/>
      <c r="D88" s="20"/>
      <c r="E88" s="20"/>
      <c r="F88" s="20"/>
      <c r="G88" s="19"/>
      <c r="H88" s="19"/>
      <c r="I88" s="19"/>
      <c r="J88" s="19"/>
      <c r="K88" s="19"/>
      <c r="L88" s="22" t="s">
        <v>3</v>
      </c>
      <c r="M88" s="22"/>
      <c r="N88" s="22"/>
      <c r="O88" s="22"/>
      <c r="P88" s="22"/>
      <c r="Q88" s="23" t="s">
        <v>4</v>
      </c>
      <c r="R88" s="23"/>
      <c r="S88" s="23"/>
      <c r="T88" s="23"/>
    </row>
    <row r="89" spans="1:25" ht="15" customHeight="1" x14ac:dyDescent="0.15">
      <c r="B89" s="20"/>
      <c r="C89" s="20"/>
      <c r="D89" s="20"/>
      <c r="E89" s="20"/>
      <c r="F89" s="20"/>
      <c r="G89" s="21" t="s">
        <v>93</v>
      </c>
      <c r="H89" s="21"/>
      <c r="I89" s="21"/>
      <c r="J89" s="21"/>
      <c r="K89" s="21"/>
      <c r="L89" s="22"/>
      <c r="M89" s="22"/>
      <c r="N89" s="22"/>
      <c r="O89" s="22"/>
      <c r="P89" s="22"/>
      <c r="Q89" s="23"/>
      <c r="R89" s="23"/>
      <c r="S89" s="23"/>
      <c r="T89" s="23"/>
    </row>
    <row r="90" spans="1:25" ht="7.35" customHeight="1" x14ac:dyDescent="0.15">
      <c r="B90" s="20" t="s">
        <v>5</v>
      </c>
      <c r="C90" s="20"/>
      <c r="D90" s="20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2"/>
      <c r="P90" s="22"/>
      <c r="Q90" s="25" t="s">
        <v>6</v>
      </c>
      <c r="R90" s="25"/>
      <c r="S90" s="25"/>
    </row>
    <row r="91" spans="1:25" ht="6.75" customHeight="1" x14ac:dyDescent="0.15"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2"/>
      <c r="P91" s="22"/>
      <c r="Q91" s="25"/>
      <c r="R91" s="25"/>
      <c r="S91" s="25"/>
    </row>
    <row r="92" spans="1:25" ht="21.2" customHeight="1" x14ac:dyDescent="0.15">
      <c r="A92" s="28" t="s">
        <v>7</v>
      </c>
      <c r="B92" s="28"/>
      <c r="C92" s="28"/>
      <c r="D92" s="28"/>
      <c r="E92" s="28"/>
      <c r="F92" s="28"/>
      <c r="G92" s="29"/>
      <c r="H92" s="44" t="s">
        <v>8</v>
      </c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28.35" customHeight="1" x14ac:dyDescent="0.2">
      <c r="A93" s="28"/>
      <c r="B93" s="28"/>
      <c r="C93" s="28"/>
      <c r="D93" s="28"/>
      <c r="E93" s="28"/>
      <c r="F93" s="28"/>
      <c r="G93" s="28"/>
      <c r="H93" s="6" t="s">
        <v>9</v>
      </c>
      <c r="I93" s="6" t="s">
        <v>10</v>
      </c>
      <c r="J93" s="6" t="s">
        <v>11</v>
      </c>
      <c r="K93" s="26" t="s">
        <v>12</v>
      </c>
      <c r="L93" s="26"/>
      <c r="M93" s="26" t="s">
        <v>13</v>
      </c>
      <c r="N93" s="26"/>
      <c r="O93" s="26"/>
      <c r="P93" s="26"/>
      <c r="Q93" s="26"/>
      <c r="R93" s="27" t="s">
        <v>95</v>
      </c>
      <c r="S93" s="26"/>
      <c r="T93" s="26"/>
      <c r="U93" s="26"/>
      <c r="V93" s="27" t="s">
        <v>96</v>
      </c>
      <c r="W93" s="26"/>
      <c r="X93" s="26"/>
      <c r="Y93" s="26"/>
    </row>
    <row r="94" spans="1:25" ht="14.1" customHeight="1" x14ac:dyDescent="0.15">
      <c r="A94" s="28"/>
      <c r="B94" s="28"/>
      <c r="C94" s="28"/>
      <c r="D94" s="28"/>
      <c r="E94" s="28"/>
      <c r="F94" s="28"/>
      <c r="G94" s="28"/>
      <c r="H94" s="1" t="s">
        <v>14</v>
      </c>
      <c r="I94" s="1" t="s">
        <v>15</v>
      </c>
      <c r="J94" s="1" t="s">
        <v>16</v>
      </c>
      <c r="K94" s="28" t="s">
        <v>17</v>
      </c>
      <c r="L94" s="28"/>
      <c r="M94" s="28" t="s">
        <v>18</v>
      </c>
      <c r="N94" s="28"/>
      <c r="O94" s="28"/>
      <c r="P94" s="28"/>
      <c r="Q94" s="28"/>
      <c r="R94" s="30" t="s">
        <v>97</v>
      </c>
      <c r="S94" s="28"/>
      <c r="T94" s="28"/>
      <c r="U94" s="28"/>
      <c r="V94" s="30" t="s">
        <v>98</v>
      </c>
      <c r="W94" s="28"/>
      <c r="X94" s="28"/>
      <c r="Y94" s="28"/>
    </row>
    <row r="95" spans="1:25" ht="10.9" customHeight="1" x14ac:dyDescent="0.15">
      <c r="A95" s="33" t="s">
        <v>82</v>
      </c>
      <c r="B95" s="33"/>
      <c r="C95" s="33"/>
      <c r="D95" s="33"/>
      <c r="E95" s="33"/>
      <c r="F95" s="33"/>
      <c r="G95" s="33"/>
      <c r="H95" s="3">
        <v>0</v>
      </c>
      <c r="I95" s="3">
        <v>0</v>
      </c>
      <c r="J95" s="3">
        <v>0</v>
      </c>
      <c r="K95" s="34">
        <v>0</v>
      </c>
      <c r="L95" s="34"/>
      <c r="M95" s="34">
        <v>0</v>
      </c>
      <c r="N95" s="34"/>
      <c r="O95" s="34"/>
      <c r="P95" s="34"/>
      <c r="Q95" s="34"/>
      <c r="R95" s="34">
        <f>M95-J95</f>
        <v>0</v>
      </c>
      <c r="S95" s="34"/>
      <c r="T95" s="34"/>
      <c r="U95" s="34"/>
      <c r="V95" s="40">
        <v>0</v>
      </c>
      <c r="W95" s="41"/>
      <c r="X95" s="41"/>
      <c r="Y95" s="42"/>
    </row>
    <row r="96" spans="1:25" ht="12.2" customHeight="1" x14ac:dyDescent="0.15">
      <c r="A96" s="31" t="s">
        <v>83</v>
      </c>
      <c r="B96" s="31"/>
      <c r="C96" s="31"/>
      <c r="D96" s="31"/>
      <c r="E96" s="31"/>
      <c r="F96" s="31"/>
      <c r="G96" s="31"/>
      <c r="H96" s="2">
        <v>337100</v>
      </c>
      <c r="I96" s="2">
        <v>-337100</v>
      </c>
      <c r="J96" s="2">
        <v>0</v>
      </c>
      <c r="K96" s="32">
        <v>0</v>
      </c>
      <c r="L96" s="32"/>
      <c r="M96" s="32">
        <v>0</v>
      </c>
      <c r="N96" s="32"/>
      <c r="O96" s="32"/>
      <c r="P96" s="32"/>
      <c r="Q96" s="32"/>
      <c r="R96" s="35">
        <f>M96-J96</f>
        <v>0</v>
      </c>
      <c r="S96" s="35"/>
      <c r="T96" s="35"/>
      <c r="U96" s="35"/>
      <c r="V96" s="45">
        <v>0</v>
      </c>
      <c r="W96" s="46"/>
      <c r="X96" s="46"/>
      <c r="Y96" s="47"/>
    </row>
    <row r="97" spans="1:25" ht="10.9" customHeight="1" x14ac:dyDescent="0.15">
      <c r="A97" s="33" t="s">
        <v>84</v>
      </c>
      <c r="B97" s="33"/>
      <c r="C97" s="33"/>
      <c r="D97" s="33"/>
      <c r="E97" s="33"/>
      <c r="F97" s="33"/>
      <c r="G97" s="33"/>
      <c r="H97" s="3">
        <v>0</v>
      </c>
      <c r="I97" s="3">
        <v>0</v>
      </c>
      <c r="J97" s="3">
        <v>0</v>
      </c>
      <c r="K97" s="34">
        <v>0</v>
      </c>
      <c r="L97" s="34"/>
      <c r="M97" s="34">
        <v>0</v>
      </c>
      <c r="N97" s="34"/>
      <c r="O97" s="34"/>
      <c r="P97" s="34"/>
      <c r="Q97" s="34"/>
      <c r="R97" s="34">
        <f t="shared" ref="R97:R103" si="5">M97-J97</f>
        <v>0</v>
      </c>
      <c r="S97" s="34"/>
      <c r="T97" s="34"/>
      <c r="U97" s="34"/>
      <c r="V97" s="40">
        <v>0</v>
      </c>
      <c r="W97" s="41"/>
      <c r="X97" s="41"/>
      <c r="Y97" s="42"/>
    </row>
    <row r="98" spans="1:25" ht="10.9" customHeight="1" x14ac:dyDescent="0.15">
      <c r="A98" s="33" t="s">
        <v>85</v>
      </c>
      <c r="B98" s="33"/>
      <c r="C98" s="33"/>
      <c r="D98" s="33"/>
      <c r="E98" s="33"/>
      <c r="F98" s="33"/>
      <c r="G98" s="33"/>
      <c r="H98" s="3">
        <v>0</v>
      </c>
      <c r="I98" s="3">
        <v>0</v>
      </c>
      <c r="J98" s="3">
        <v>0</v>
      </c>
      <c r="K98" s="34">
        <v>0</v>
      </c>
      <c r="L98" s="34"/>
      <c r="M98" s="34">
        <v>0</v>
      </c>
      <c r="N98" s="34"/>
      <c r="O98" s="34"/>
      <c r="P98" s="34"/>
      <c r="Q98" s="34"/>
      <c r="R98" s="34">
        <f t="shared" si="5"/>
        <v>0</v>
      </c>
      <c r="S98" s="34"/>
      <c r="T98" s="34"/>
      <c r="U98" s="34"/>
      <c r="V98" s="40">
        <v>0</v>
      </c>
      <c r="W98" s="41"/>
      <c r="X98" s="41"/>
      <c r="Y98" s="42"/>
    </row>
    <row r="99" spans="1:25" ht="10.9" customHeight="1" x14ac:dyDescent="0.15">
      <c r="A99" s="33" t="s">
        <v>86</v>
      </c>
      <c r="B99" s="33"/>
      <c r="C99" s="33"/>
      <c r="D99" s="33"/>
      <c r="E99" s="33"/>
      <c r="F99" s="33"/>
      <c r="G99" s="33"/>
      <c r="H99" s="3">
        <v>0</v>
      </c>
      <c r="I99" s="3">
        <v>0</v>
      </c>
      <c r="J99" s="3">
        <v>0</v>
      </c>
      <c r="K99" s="34">
        <v>0</v>
      </c>
      <c r="L99" s="34"/>
      <c r="M99" s="34">
        <v>0</v>
      </c>
      <c r="N99" s="34"/>
      <c r="O99" s="34"/>
      <c r="P99" s="34"/>
      <c r="Q99" s="34"/>
      <c r="R99" s="34">
        <f t="shared" si="5"/>
        <v>0</v>
      </c>
      <c r="S99" s="34"/>
      <c r="T99" s="34"/>
      <c r="U99" s="34"/>
      <c r="V99" s="40">
        <v>0</v>
      </c>
      <c r="W99" s="41"/>
      <c r="X99" s="41"/>
      <c r="Y99" s="42"/>
    </row>
    <row r="100" spans="1:25" ht="10.9" customHeight="1" x14ac:dyDescent="0.15">
      <c r="A100" s="33" t="s">
        <v>87</v>
      </c>
      <c r="B100" s="33"/>
      <c r="C100" s="33"/>
      <c r="D100" s="33"/>
      <c r="E100" s="33"/>
      <c r="F100" s="33"/>
      <c r="G100" s="33"/>
      <c r="H100" s="3">
        <v>0</v>
      </c>
      <c r="I100" s="3">
        <v>0</v>
      </c>
      <c r="J100" s="3">
        <v>0</v>
      </c>
      <c r="K100" s="34">
        <v>0</v>
      </c>
      <c r="L100" s="34"/>
      <c r="M100" s="34">
        <v>0</v>
      </c>
      <c r="N100" s="34"/>
      <c r="O100" s="34"/>
      <c r="P100" s="34"/>
      <c r="Q100" s="34"/>
      <c r="R100" s="34">
        <f t="shared" si="5"/>
        <v>0</v>
      </c>
      <c r="S100" s="34"/>
      <c r="T100" s="34"/>
      <c r="U100" s="34"/>
      <c r="V100" s="40">
        <v>0</v>
      </c>
      <c r="W100" s="41"/>
      <c r="X100" s="41"/>
      <c r="Y100" s="42"/>
    </row>
    <row r="101" spans="1:25" ht="10.9" customHeight="1" x14ac:dyDescent="0.15">
      <c r="A101" s="33" t="s">
        <v>88</v>
      </c>
      <c r="B101" s="33"/>
      <c r="C101" s="33"/>
      <c r="D101" s="33"/>
      <c r="E101" s="33"/>
      <c r="F101" s="33"/>
      <c r="G101" s="33"/>
      <c r="H101" s="3">
        <v>0</v>
      </c>
      <c r="I101" s="3">
        <v>0</v>
      </c>
      <c r="J101" s="3">
        <v>0</v>
      </c>
      <c r="K101" s="34">
        <v>0</v>
      </c>
      <c r="L101" s="34"/>
      <c r="M101" s="34">
        <v>0</v>
      </c>
      <c r="N101" s="34"/>
      <c r="O101" s="34"/>
      <c r="P101" s="34"/>
      <c r="Q101" s="34"/>
      <c r="R101" s="34">
        <f t="shared" si="5"/>
        <v>0</v>
      </c>
      <c r="S101" s="34"/>
      <c r="T101" s="34"/>
      <c r="U101" s="34"/>
      <c r="V101" s="40">
        <v>0</v>
      </c>
      <c r="W101" s="41"/>
      <c r="X101" s="41"/>
      <c r="Y101" s="42"/>
    </row>
    <row r="102" spans="1:25" ht="10.9" customHeight="1" x14ac:dyDescent="0.15">
      <c r="A102" s="33" t="s">
        <v>89</v>
      </c>
      <c r="B102" s="33"/>
      <c r="C102" s="33"/>
      <c r="D102" s="33"/>
      <c r="E102" s="33"/>
      <c r="F102" s="33"/>
      <c r="G102" s="33"/>
      <c r="H102" s="3">
        <v>0</v>
      </c>
      <c r="I102" s="3">
        <v>0</v>
      </c>
      <c r="J102" s="3">
        <v>0</v>
      </c>
      <c r="K102" s="34">
        <v>0</v>
      </c>
      <c r="L102" s="34"/>
      <c r="M102" s="34">
        <v>0</v>
      </c>
      <c r="N102" s="34"/>
      <c r="O102" s="34"/>
      <c r="P102" s="34"/>
      <c r="Q102" s="34"/>
      <c r="R102" s="34">
        <f t="shared" si="5"/>
        <v>0</v>
      </c>
      <c r="S102" s="34"/>
      <c r="T102" s="34"/>
      <c r="U102" s="34"/>
      <c r="V102" s="40">
        <v>0</v>
      </c>
      <c r="W102" s="41"/>
      <c r="X102" s="41"/>
      <c r="Y102" s="42"/>
    </row>
    <row r="103" spans="1:25" ht="19.149999999999999" customHeight="1" x14ac:dyDescent="0.15">
      <c r="A103" s="33" t="s">
        <v>90</v>
      </c>
      <c r="B103" s="33"/>
      <c r="C103" s="33"/>
      <c r="D103" s="33"/>
      <c r="E103" s="33"/>
      <c r="F103" s="33"/>
      <c r="G103" s="33"/>
      <c r="H103" s="3">
        <v>337100</v>
      </c>
      <c r="I103" s="3">
        <v>-337100</v>
      </c>
      <c r="J103" s="3">
        <v>0</v>
      </c>
      <c r="K103" s="34">
        <v>0</v>
      </c>
      <c r="L103" s="34"/>
      <c r="M103" s="34">
        <v>0</v>
      </c>
      <c r="N103" s="34"/>
      <c r="O103" s="34"/>
      <c r="P103" s="34"/>
      <c r="Q103" s="34"/>
      <c r="R103" s="34">
        <f t="shared" si="5"/>
        <v>0</v>
      </c>
      <c r="S103" s="34"/>
      <c r="T103" s="34"/>
      <c r="U103" s="34"/>
      <c r="V103" s="40">
        <v>0</v>
      </c>
      <c r="W103" s="41"/>
      <c r="X103" s="41"/>
      <c r="Y103" s="42"/>
    </row>
    <row r="104" spans="1:25" ht="10.9" customHeight="1" x14ac:dyDescent="0.15">
      <c r="A104" s="36" t="s">
        <v>91</v>
      </c>
      <c r="B104" s="36"/>
      <c r="C104" s="36"/>
      <c r="D104" s="36"/>
      <c r="E104" s="36"/>
      <c r="F104" s="36"/>
      <c r="G104" s="36"/>
      <c r="H104" s="4">
        <v>57743995.079999998</v>
      </c>
      <c r="I104" s="4">
        <v>3687586.57</v>
      </c>
      <c r="J104" s="4">
        <v>61431581.649999999</v>
      </c>
      <c r="K104" s="37">
        <v>61427965</v>
      </c>
      <c r="L104" s="37"/>
      <c r="M104" s="37">
        <v>61427965</v>
      </c>
      <c r="N104" s="37"/>
      <c r="O104" s="37"/>
      <c r="P104" s="37"/>
      <c r="Q104" s="37"/>
      <c r="R104" s="37">
        <f>SUM(R11+R19+R29+R39+R60+R70+R74+R82+R96)</f>
        <v>-3616.6499999985099</v>
      </c>
      <c r="S104" s="37"/>
      <c r="T104" s="37"/>
      <c r="U104" s="37"/>
      <c r="V104" s="37"/>
      <c r="W104" s="37"/>
      <c r="X104" s="37"/>
      <c r="Y104" s="37"/>
    </row>
    <row r="108" spans="1:25" s="7" customFormat="1" ht="11.25" x14ac:dyDescent="0.15">
      <c r="B108" s="8"/>
      <c r="C108" s="9"/>
      <c r="D108" s="9"/>
      <c r="E108" s="10"/>
      <c r="F108" s="10"/>
      <c r="G108" s="11"/>
      <c r="H108" s="11"/>
      <c r="I108" s="10"/>
      <c r="J108" s="10"/>
      <c r="K108" s="11"/>
      <c r="L108" s="11"/>
      <c r="M108" s="11"/>
      <c r="N108" s="11"/>
    </row>
    <row r="109" spans="1:25" s="7" customFormat="1" ht="11.25" x14ac:dyDescent="0.15">
      <c r="B109" s="8"/>
      <c r="C109" s="9"/>
      <c r="D109" s="9"/>
      <c r="E109" s="10"/>
      <c r="F109" s="10"/>
      <c r="G109" s="11"/>
      <c r="H109" s="11"/>
      <c r="I109" s="10"/>
      <c r="J109" s="10"/>
      <c r="K109" s="11"/>
      <c r="L109" s="11"/>
      <c r="M109" s="11"/>
      <c r="N109" s="11"/>
    </row>
    <row r="110" spans="1:25" s="7" customFormat="1" ht="11.25" x14ac:dyDescent="0.15">
      <c r="B110" s="12"/>
      <c r="C110" s="9"/>
      <c r="D110" s="9"/>
      <c r="E110" s="13"/>
      <c r="F110" s="13"/>
      <c r="G110" s="14"/>
      <c r="H110" s="14"/>
      <c r="I110" s="13"/>
      <c r="J110" s="13"/>
      <c r="K110" s="14"/>
      <c r="L110" s="14"/>
      <c r="M110" s="14"/>
      <c r="N110" s="14"/>
    </row>
    <row r="111" spans="1:25" s="7" customFormat="1" ht="11.25" x14ac:dyDescent="0.15">
      <c r="B111" s="8"/>
      <c r="C111" s="9"/>
      <c r="D111" s="9"/>
      <c r="E111" s="10"/>
      <c r="F111" s="10"/>
      <c r="G111" s="11"/>
      <c r="H111" s="11"/>
      <c r="I111" s="10"/>
      <c r="J111" s="10"/>
      <c r="K111" s="11"/>
      <c r="L111" s="11"/>
      <c r="M111" s="11"/>
      <c r="N111" s="11"/>
    </row>
    <row r="112" spans="1:25" s="7" customFormat="1" ht="11.25" x14ac:dyDescent="0.15">
      <c r="B112" s="8"/>
      <c r="C112" s="9"/>
      <c r="D112" s="9"/>
      <c r="E112" s="10"/>
      <c r="F112" s="10"/>
      <c r="G112" s="11"/>
      <c r="H112" s="11"/>
      <c r="I112" s="10"/>
      <c r="J112" s="10"/>
      <c r="K112" s="11"/>
      <c r="L112" s="11"/>
      <c r="M112" s="11"/>
      <c r="N112" s="11"/>
    </row>
    <row r="113" spans="2:14" s="7" customFormat="1" ht="11.25" x14ac:dyDescent="0.15">
      <c r="B113" s="8"/>
      <c r="C113" s="9"/>
      <c r="D113" s="9"/>
      <c r="E113" s="10"/>
      <c r="F113" s="10"/>
      <c r="G113" s="11"/>
      <c r="H113" s="11"/>
      <c r="I113" s="10"/>
      <c r="J113" s="10"/>
      <c r="K113" s="11"/>
      <c r="L113" s="11"/>
      <c r="M113" s="11"/>
      <c r="N113" s="11"/>
    </row>
    <row r="114" spans="2:14" s="7" customFormat="1" ht="11.25" x14ac:dyDescent="0.15">
      <c r="B114" s="8"/>
      <c r="C114" s="9"/>
      <c r="D114" s="9"/>
      <c r="E114" s="10"/>
      <c r="F114" s="10"/>
      <c r="G114" s="11"/>
      <c r="H114" s="11"/>
      <c r="I114" s="10"/>
      <c r="J114" s="10"/>
      <c r="K114" s="11"/>
      <c r="L114" s="11"/>
      <c r="M114" s="11"/>
      <c r="N114" s="11"/>
    </row>
    <row r="115" spans="2:14" s="7" customFormat="1" ht="11.25" x14ac:dyDescent="0.15">
      <c r="B115" s="8"/>
      <c r="C115" s="9"/>
      <c r="D115" s="9"/>
      <c r="E115" s="10"/>
      <c r="F115" s="10"/>
      <c r="G115" s="11"/>
      <c r="H115" s="11"/>
      <c r="I115" s="10"/>
      <c r="J115" s="10"/>
      <c r="K115" s="11"/>
      <c r="L115" s="11"/>
      <c r="M115" s="11"/>
      <c r="N115" s="11"/>
    </row>
    <row r="116" spans="2:14" s="7" customFormat="1" ht="11.25" x14ac:dyDescent="0.15">
      <c r="B116" s="8"/>
      <c r="C116" s="9"/>
      <c r="D116" s="9"/>
      <c r="E116" s="10"/>
      <c r="F116" s="10"/>
      <c r="G116" s="11"/>
      <c r="H116" s="11"/>
      <c r="I116" s="10"/>
      <c r="J116" s="10"/>
      <c r="K116" s="11"/>
      <c r="L116" s="11"/>
      <c r="M116" s="11"/>
      <c r="N116" s="11"/>
    </row>
    <row r="117" spans="2:14" s="7" customFormat="1" ht="11.25" x14ac:dyDescent="0.15">
      <c r="B117" s="8"/>
      <c r="C117" s="9"/>
      <c r="D117" s="9"/>
      <c r="E117" s="10"/>
      <c r="F117" s="10"/>
      <c r="G117" s="11"/>
      <c r="H117" s="11"/>
      <c r="I117" s="10"/>
      <c r="J117" s="10"/>
      <c r="K117" s="11"/>
      <c r="L117" s="11"/>
      <c r="M117" s="11"/>
      <c r="N117" s="11"/>
    </row>
    <row r="118" spans="2:14" s="7" customFormat="1" ht="11.25" x14ac:dyDescent="0.15">
      <c r="B118" s="8"/>
      <c r="C118" s="9"/>
      <c r="D118" s="9"/>
      <c r="E118" s="10"/>
      <c r="F118" s="10"/>
      <c r="G118" s="11"/>
      <c r="H118" s="11"/>
      <c r="I118" s="10"/>
      <c r="J118" s="10"/>
      <c r="K118" s="11"/>
      <c r="L118" s="11"/>
      <c r="M118" s="11"/>
      <c r="N118" s="11"/>
    </row>
    <row r="119" spans="2:14" s="7" customFormat="1" ht="11.25" x14ac:dyDescent="0.15">
      <c r="B119" s="8"/>
      <c r="C119" s="9"/>
      <c r="D119" s="9"/>
      <c r="E119" s="10"/>
      <c r="F119" s="10"/>
      <c r="G119" s="11"/>
      <c r="H119" s="11"/>
      <c r="I119" s="10"/>
      <c r="J119" s="10"/>
      <c r="K119" s="11"/>
      <c r="L119" s="11"/>
      <c r="M119" s="11"/>
      <c r="N119" s="11"/>
    </row>
    <row r="120" spans="2:14" s="7" customFormat="1" ht="11.25" x14ac:dyDescent="0.15">
      <c r="B120" s="8"/>
      <c r="C120" s="9"/>
      <c r="D120" s="9"/>
      <c r="E120" s="10"/>
      <c r="F120" s="10"/>
      <c r="G120" s="11"/>
      <c r="H120" s="11"/>
      <c r="I120" s="10"/>
      <c r="J120" s="10"/>
      <c r="K120" s="11"/>
      <c r="L120" s="11"/>
      <c r="M120" s="11"/>
      <c r="N120" s="11"/>
    </row>
    <row r="121" spans="2:14" s="7" customFormat="1" ht="11.25" x14ac:dyDescent="0.15">
      <c r="B121" s="8"/>
      <c r="C121" s="9"/>
      <c r="D121" s="9"/>
      <c r="E121" s="10"/>
      <c r="F121" s="10"/>
      <c r="G121" s="11"/>
      <c r="H121" s="11"/>
      <c r="I121" s="10"/>
      <c r="J121" s="10"/>
      <c r="K121" s="11"/>
      <c r="L121" s="11"/>
      <c r="M121" s="11"/>
      <c r="N121" s="11"/>
    </row>
    <row r="122" spans="2:14" s="7" customFormat="1" ht="11.25" x14ac:dyDescent="0.15">
      <c r="B122" s="8"/>
      <c r="C122" s="9"/>
      <c r="D122" s="9"/>
      <c r="E122" s="10"/>
      <c r="F122" s="10"/>
      <c r="G122" s="11"/>
      <c r="H122" s="11"/>
      <c r="I122" s="10"/>
      <c r="J122" s="10"/>
      <c r="K122" s="11"/>
      <c r="L122" s="11"/>
      <c r="M122" s="11"/>
      <c r="N122" s="11"/>
    </row>
    <row r="123" spans="2:14" s="7" customFormat="1" ht="11.25" x14ac:dyDescent="0.15">
      <c r="B123" s="8"/>
      <c r="C123" s="9"/>
      <c r="D123" s="9"/>
      <c r="E123" s="10"/>
      <c r="F123" s="10"/>
      <c r="G123" s="11"/>
      <c r="H123" s="11"/>
      <c r="I123" s="10"/>
      <c r="J123" s="10"/>
      <c r="K123" s="11"/>
      <c r="L123" s="11"/>
      <c r="M123" s="11"/>
      <c r="N123" s="11"/>
    </row>
    <row r="124" spans="2:14" s="7" customFormat="1" ht="11.25" x14ac:dyDescent="0.15">
      <c r="B124" s="8"/>
      <c r="C124" s="9"/>
      <c r="D124" s="9"/>
      <c r="E124" s="10"/>
      <c r="F124" s="10"/>
      <c r="G124" s="11"/>
      <c r="H124" s="11"/>
      <c r="I124" s="10"/>
      <c r="J124" s="10"/>
      <c r="K124" s="11"/>
      <c r="L124" s="11"/>
      <c r="M124" s="11"/>
      <c r="N124" s="11"/>
    </row>
    <row r="125" spans="2:14" s="7" customFormat="1" ht="11.25" x14ac:dyDescent="0.15">
      <c r="B125" s="8"/>
      <c r="C125" s="9"/>
      <c r="D125" s="9"/>
      <c r="E125" s="10"/>
      <c r="F125" s="10"/>
      <c r="G125" s="11"/>
      <c r="H125" s="11"/>
      <c r="I125" s="10"/>
      <c r="J125" s="10"/>
      <c r="K125" s="11"/>
      <c r="L125" s="11"/>
      <c r="M125" s="11"/>
      <c r="N125" s="11"/>
    </row>
    <row r="126" spans="2:14" s="7" customFormat="1" ht="11.25" x14ac:dyDescent="0.15">
      <c r="B126" s="8"/>
      <c r="C126" s="9"/>
      <c r="D126" s="9"/>
      <c r="E126" s="10"/>
      <c r="F126" s="10"/>
      <c r="G126" s="11"/>
      <c r="H126" s="11"/>
      <c r="I126" s="10"/>
      <c r="J126" s="10"/>
      <c r="K126" s="11"/>
      <c r="L126" s="11"/>
      <c r="M126" s="11"/>
      <c r="N126" s="11"/>
    </row>
    <row r="127" spans="2:14" s="7" customFormat="1" ht="11.25" x14ac:dyDescent="0.15">
      <c r="B127" s="8"/>
      <c r="C127" s="9"/>
      <c r="D127" s="9"/>
      <c r="E127" s="10"/>
      <c r="F127" s="10"/>
      <c r="G127" s="11"/>
      <c r="H127" s="11"/>
      <c r="I127" s="10"/>
      <c r="J127" s="10"/>
      <c r="K127" s="11"/>
      <c r="L127" s="11"/>
      <c r="M127" s="11"/>
      <c r="N127" s="11"/>
    </row>
    <row r="128" spans="2:14" s="7" customFormat="1" ht="11.25" x14ac:dyDescent="0.15">
      <c r="B128" s="8"/>
      <c r="C128" s="9"/>
      <c r="D128" s="9"/>
      <c r="E128" s="10"/>
      <c r="F128" s="10"/>
      <c r="G128" s="11"/>
      <c r="H128" s="11"/>
      <c r="I128" s="10"/>
      <c r="J128" s="10"/>
      <c r="K128" s="11"/>
      <c r="L128" s="11"/>
      <c r="M128" s="11"/>
      <c r="N128" s="11"/>
    </row>
    <row r="129" spans="2:14" s="7" customFormat="1" ht="11.25" x14ac:dyDescent="0.15">
      <c r="B129" s="8"/>
      <c r="C129" s="9"/>
      <c r="D129" s="9"/>
      <c r="E129" s="10"/>
      <c r="F129" s="10"/>
      <c r="G129" s="11"/>
      <c r="H129" s="11"/>
      <c r="I129" s="10"/>
      <c r="J129" s="10"/>
      <c r="K129" s="11"/>
      <c r="L129" s="11"/>
      <c r="M129" s="11"/>
      <c r="N129" s="11"/>
    </row>
    <row r="130" spans="2:14" s="7" customFormat="1" ht="11.25" x14ac:dyDescent="0.15">
      <c r="B130" s="8"/>
      <c r="C130" s="9"/>
      <c r="D130" s="9"/>
      <c r="E130" s="10"/>
      <c r="F130" s="10"/>
      <c r="G130" s="11"/>
      <c r="H130" s="11"/>
      <c r="I130" s="10"/>
      <c r="J130" s="10"/>
      <c r="K130" s="11"/>
      <c r="L130" s="11"/>
      <c r="M130" s="11"/>
      <c r="N130" s="11"/>
    </row>
    <row r="131" spans="2:14" s="7" customFormat="1" ht="11.25" x14ac:dyDescent="0.15">
      <c r="B131" s="8"/>
      <c r="C131" s="9"/>
      <c r="D131" s="9"/>
      <c r="E131" s="10"/>
      <c r="F131" s="10"/>
      <c r="G131" s="11"/>
      <c r="H131" s="11"/>
      <c r="I131" s="10"/>
      <c r="J131" s="10"/>
      <c r="K131" s="11"/>
      <c r="L131" s="11"/>
      <c r="M131" s="11"/>
      <c r="N131" s="11"/>
    </row>
    <row r="132" spans="2:14" s="7" customFormat="1" ht="11.25" x14ac:dyDescent="0.15">
      <c r="B132" s="8"/>
      <c r="C132" s="9"/>
      <c r="D132" s="9"/>
      <c r="E132" s="10"/>
      <c r="F132" s="10"/>
      <c r="G132" s="11"/>
      <c r="H132" s="11"/>
      <c r="I132" s="10"/>
      <c r="J132" s="10"/>
      <c r="K132" s="11"/>
      <c r="L132" s="11"/>
      <c r="M132" s="11"/>
      <c r="N132" s="11"/>
    </row>
  </sheetData>
  <mergeCells count="438">
    <mergeCell ref="V98:Y98"/>
    <mergeCell ref="V99:Y99"/>
    <mergeCell ref="V100:Y100"/>
    <mergeCell ref="V101:Y101"/>
    <mergeCell ref="V102:Y102"/>
    <mergeCell ref="V103:Y103"/>
    <mergeCell ref="V104:Y104"/>
    <mergeCell ref="H8:Y8"/>
    <mergeCell ref="H92:Y92"/>
    <mergeCell ref="H48:Y48"/>
    <mergeCell ref="V81:Y81"/>
    <mergeCell ref="V82:Y82"/>
    <mergeCell ref="V83:Y83"/>
    <mergeCell ref="V84:Y84"/>
    <mergeCell ref="V93:Y93"/>
    <mergeCell ref="V94:Y94"/>
    <mergeCell ref="V95:Y95"/>
    <mergeCell ref="V96:Y96"/>
    <mergeCell ref="V97:Y97"/>
    <mergeCell ref="V72:Y72"/>
    <mergeCell ref="V73:Y73"/>
    <mergeCell ref="V74:Y74"/>
    <mergeCell ref="V75:Y75"/>
    <mergeCell ref="V76:Y76"/>
    <mergeCell ref="V77:Y77"/>
    <mergeCell ref="V78:Y78"/>
    <mergeCell ref="V79:Y79"/>
    <mergeCell ref="V80:Y80"/>
    <mergeCell ref="V63:Y63"/>
    <mergeCell ref="V64:Y64"/>
    <mergeCell ref="V65:Y65"/>
    <mergeCell ref="V66:Y66"/>
    <mergeCell ref="V67:Y67"/>
    <mergeCell ref="V68:Y68"/>
    <mergeCell ref="V69:Y69"/>
    <mergeCell ref="V70:Y70"/>
    <mergeCell ref="V71:Y71"/>
    <mergeCell ref="V54:Y54"/>
    <mergeCell ref="V55:Y55"/>
    <mergeCell ref="V56:Y56"/>
    <mergeCell ref="V57:Y57"/>
    <mergeCell ref="V58:Y58"/>
    <mergeCell ref="V59:Y59"/>
    <mergeCell ref="V60:Y60"/>
    <mergeCell ref="V61:Y61"/>
    <mergeCell ref="V62:Y62"/>
    <mergeCell ref="V36:Y36"/>
    <mergeCell ref="V37:Y37"/>
    <mergeCell ref="V38:Y38"/>
    <mergeCell ref="V39:Y39"/>
    <mergeCell ref="V49:Y49"/>
    <mergeCell ref="V50:Y50"/>
    <mergeCell ref="V51:Y51"/>
    <mergeCell ref="V52:Y52"/>
    <mergeCell ref="V53:Y53"/>
    <mergeCell ref="V27:Y27"/>
    <mergeCell ref="V28:Y28"/>
    <mergeCell ref="V29:Y29"/>
    <mergeCell ref="V30:Y30"/>
    <mergeCell ref="V31:Y31"/>
    <mergeCell ref="V32:Y32"/>
    <mergeCell ref="V33:Y33"/>
    <mergeCell ref="V34:Y34"/>
    <mergeCell ref="V35:Y35"/>
    <mergeCell ref="V18:Y18"/>
    <mergeCell ref="V19:Y19"/>
    <mergeCell ref="V20:Y20"/>
    <mergeCell ref="V21:Y21"/>
    <mergeCell ref="V22:Y22"/>
    <mergeCell ref="V23:Y23"/>
    <mergeCell ref="V24:Y24"/>
    <mergeCell ref="V25:Y25"/>
    <mergeCell ref="V26:Y26"/>
    <mergeCell ref="V9:Y9"/>
    <mergeCell ref="V10:Y10"/>
    <mergeCell ref="V11:Y11"/>
    <mergeCell ref="V12:Y12"/>
    <mergeCell ref="V13:Y13"/>
    <mergeCell ref="V14:Y14"/>
    <mergeCell ref="V15:Y15"/>
    <mergeCell ref="V16:Y16"/>
    <mergeCell ref="V17:Y17"/>
    <mergeCell ref="A102:G102"/>
    <mergeCell ref="K102:L102"/>
    <mergeCell ref="M102:Q102"/>
    <mergeCell ref="R102:U102"/>
    <mergeCell ref="A103:G103"/>
    <mergeCell ref="K103:L103"/>
    <mergeCell ref="M103:Q103"/>
    <mergeCell ref="R103:U103"/>
    <mergeCell ref="A104:G104"/>
    <mergeCell ref="K104:L104"/>
    <mergeCell ref="M104:Q104"/>
    <mergeCell ref="R104:U104"/>
    <mergeCell ref="A99:G99"/>
    <mergeCell ref="K99:L99"/>
    <mergeCell ref="M99:Q99"/>
    <mergeCell ref="R99:U99"/>
    <mergeCell ref="A100:G100"/>
    <mergeCell ref="K100:L100"/>
    <mergeCell ref="M100:Q100"/>
    <mergeCell ref="R100:U100"/>
    <mergeCell ref="A101:G101"/>
    <mergeCell ref="K101:L101"/>
    <mergeCell ref="M101:Q101"/>
    <mergeCell ref="R101:U101"/>
    <mergeCell ref="A96:G96"/>
    <mergeCell ref="K96:L96"/>
    <mergeCell ref="M96:Q96"/>
    <mergeCell ref="R96:U96"/>
    <mergeCell ref="A97:G97"/>
    <mergeCell ref="K97:L97"/>
    <mergeCell ref="M97:Q97"/>
    <mergeCell ref="R97:U97"/>
    <mergeCell ref="A98:G98"/>
    <mergeCell ref="K98:L98"/>
    <mergeCell ref="M98:Q98"/>
    <mergeCell ref="R98:U98"/>
    <mergeCell ref="K93:L93"/>
    <mergeCell ref="M93:Q93"/>
    <mergeCell ref="R93:U93"/>
    <mergeCell ref="A92:G94"/>
    <mergeCell ref="K94:L94"/>
    <mergeCell ref="M94:Q94"/>
    <mergeCell ref="R94:U94"/>
    <mergeCell ref="A95:G95"/>
    <mergeCell ref="K95:L95"/>
    <mergeCell ref="M95:Q95"/>
    <mergeCell ref="R95:U95"/>
    <mergeCell ref="G88:K88"/>
    <mergeCell ref="B88:F89"/>
    <mergeCell ref="G89:K89"/>
    <mergeCell ref="L88:P89"/>
    <mergeCell ref="Q88:T89"/>
    <mergeCell ref="B90:D90"/>
    <mergeCell ref="E90:N91"/>
    <mergeCell ref="O90:P91"/>
    <mergeCell ref="Q90:S91"/>
    <mergeCell ref="A84:G84"/>
    <mergeCell ref="K84:L84"/>
    <mergeCell ref="M84:Q84"/>
    <mergeCell ref="R84:U84"/>
    <mergeCell ref="C85:R85"/>
    <mergeCell ref="F86:O86"/>
    <mergeCell ref="A86:E87"/>
    <mergeCell ref="F87:N87"/>
    <mergeCell ref="A81:G81"/>
    <mergeCell ref="K81:L81"/>
    <mergeCell ref="M81:Q81"/>
    <mergeCell ref="R81:U81"/>
    <mergeCell ref="A82:G82"/>
    <mergeCell ref="K82:L82"/>
    <mergeCell ref="M82:Q82"/>
    <mergeCell ref="R82:U82"/>
    <mergeCell ref="A83:G83"/>
    <mergeCell ref="K83:L83"/>
    <mergeCell ref="M83:Q83"/>
    <mergeCell ref="R83:U83"/>
    <mergeCell ref="U85:Y85"/>
    <mergeCell ref="A78:G78"/>
    <mergeCell ref="K78:L78"/>
    <mergeCell ref="M78:Q78"/>
    <mergeCell ref="R78:U78"/>
    <mergeCell ref="A79:G79"/>
    <mergeCell ref="K79:L79"/>
    <mergeCell ref="M79:Q79"/>
    <mergeCell ref="R79:U79"/>
    <mergeCell ref="A80:G80"/>
    <mergeCell ref="K80:L80"/>
    <mergeCell ref="M80:Q80"/>
    <mergeCell ref="R80:U80"/>
    <mergeCell ref="A75:G75"/>
    <mergeCell ref="K75:L75"/>
    <mergeCell ref="M75:Q75"/>
    <mergeCell ref="R75:U75"/>
    <mergeCell ref="A76:G76"/>
    <mergeCell ref="K76:L76"/>
    <mergeCell ref="M76:Q76"/>
    <mergeCell ref="R76:U76"/>
    <mergeCell ref="A77:G77"/>
    <mergeCell ref="K77:L77"/>
    <mergeCell ref="M77:Q77"/>
    <mergeCell ref="R77:U77"/>
    <mergeCell ref="A72:G72"/>
    <mergeCell ref="K72:L72"/>
    <mergeCell ref="M72:Q72"/>
    <mergeCell ref="R72:U72"/>
    <mergeCell ref="A73:G73"/>
    <mergeCell ref="K73:L73"/>
    <mergeCell ref="M73:Q73"/>
    <mergeCell ref="R73:U73"/>
    <mergeCell ref="A74:G74"/>
    <mergeCell ref="K74:L74"/>
    <mergeCell ref="M74:Q74"/>
    <mergeCell ref="R74:U74"/>
    <mergeCell ref="A69:G69"/>
    <mergeCell ref="K69:L69"/>
    <mergeCell ref="M69:Q69"/>
    <mergeCell ref="R69:U69"/>
    <mergeCell ref="A70:G70"/>
    <mergeCell ref="K70:L70"/>
    <mergeCell ref="M70:Q70"/>
    <mergeCell ref="R70:U70"/>
    <mergeCell ref="A71:G71"/>
    <mergeCell ref="K71:L71"/>
    <mergeCell ref="M71:Q71"/>
    <mergeCell ref="R71:U71"/>
    <mergeCell ref="A66:G66"/>
    <mergeCell ref="K66:L66"/>
    <mergeCell ref="M66:Q66"/>
    <mergeCell ref="R66:U66"/>
    <mergeCell ref="A67:G67"/>
    <mergeCell ref="K67:L67"/>
    <mergeCell ref="M67:Q67"/>
    <mergeCell ref="R67:U67"/>
    <mergeCell ref="A68:G68"/>
    <mergeCell ref="K68:L68"/>
    <mergeCell ref="M68:Q68"/>
    <mergeCell ref="R68:U68"/>
    <mergeCell ref="A63:G63"/>
    <mergeCell ref="K63:L63"/>
    <mergeCell ref="M63:Q63"/>
    <mergeCell ref="R63:U63"/>
    <mergeCell ref="A64:G64"/>
    <mergeCell ref="K64:L64"/>
    <mergeCell ref="M64:Q64"/>
    <mergeCell ref="R64:U64"/>
    <mergeCell ref="A65:G65"/>
    <mergeCell ref="K65:L65"/>
    <mergeCell ref="M65:Q65"/>
    <mergeCell ref="R65:U65"/>
    <mergeCell ref="A60:G60"/>
    <mergeCell ref="K60:L60"/>
    <mergeCell ref="M60:Q60"/>
    <mergeCell ref="R60:U60"/>
    <mergeCell ref="A61:G61"/>
    <mergeCell ref="K61:L61"/>
    <mergeCell ref="M61:Q61"/>
    <mergeCell ref="R61:U61"/>
    <mergeCell ref="A62:G62"/>
    <mergeCell ref="K62:L62"/>
    <mergeCell ref="M62:Q62"/>
    <mergeCell ref="R62:U62"/>
    <mergeCell ref="A57:G57"/>
    <mergeCell ref="K57:L57"/>
    <mergeCell ref="M57:Q57"/>
    <mergeCell ref="R57:U57"/>
    <mergeCell ref="A58:G58"/>
    <mergeCell ref="K58:L58"/>
    <mergeCell ref="M58:Q58"/>
    <mergeCell ref="R58:U58"/>
    <mergeCell ref="A59:G59"/>
    <mergeCell ref="K59:L59"/>
    <mergeCell ref="M59:Q59"/>
    <mergeCell ref="R59:U59"/>
    <mergeCell ref="A54:G54"/>
    <mergeCell ref="K54:L54"/>
    <mergeCell ref="M54:Q54"/>
    <mergeCell ref="R54:U54"/>
    <mergeCell ref="A55:G55"/>
    <mergeCell ref="K55:L55"/>
    <mergeCell ref="M55:Q55"/>
    <mergeCell ref="R55:U55"/>
    <mergeCell ref="A56:G56"/>
    <mergeCell ref="K56:L56"/>
    <mergeCell ref="M56:Q56"/>
    <mergeCell ref="R56:U56"/>
    <mergeCell ref="A51:G51"/>
    <mergeCell ref="K51:L51"/>
    <mergeCell ref="M51:Q51"/>
    <mergeCell ref="R51:U51"/>
    <mergeCell ref="A52:G52"/>
    <mergeCell ref="K52:L52"/>
    <mergeCell ref="M52:Q52"/>
    <mergeCell ref="R52:U52"/>
    <mergeCell ref="A53:G53"/>
    <mergeCell ref="K53:L53"/>
    <mergeCell ref="M53:Q53"/>
    <mergeCell ref="R53:U53"/>
    <mergeCell ref="B46:D46"/>
    <mergeCell ref="E46:N47"/>
    <mergeCell ref="O46:P47"/>
    <mergeCell ref="Q46:S47"/>
    <mergeCell ref="K49:L49"/>
    <mergeCell ref="M49:Q49"/>
    <mergeCell ref="R49:U49"/>
    <mergeCell ref="A48:G50"/>
    <mergeCell ref="K50:L50"/>
    <mergeCell ref="M50:Q50"/>
    <mergeCell ref="R50:U50"/>
    <mergeCell ref="F41:R41"/>
    <mergeCell ref="F42:O42"/>
    <mergeCell ref="A41:E43"/>
    <mergeCell ref="F43:N43"/>
    <mergeCell ref="G44:K44"/>
    <mergeCell ref="B44:F45"/>
    <mergeCell ref="G45:K45"/>
    <mergeCell ref="L44:P45"/>
    <mergeCell ref="Q44:T45"/>
    <mergeCell ref="A38:G38"/>
    <mergeCell ref="K38:L38"/>
    <mergeCell ref="M38:Q38"/>
    <mergeCell ref="R38:U38"/>
    <mergeCell ref="A39:G39"/>
    <mergeCell ref="K39:L39"/>
    <mergeCell ref="M39:Q39"/>
    <mergeCell ref="R39:U39"/>
    <mergeCell ref="C40:R40"/>
    <mergeCell ref="U40:Y40"/>
    <mergeCell ref="A35:G35"/>
    <mergeCell ref="K35:L35"/>
    <mergeCell ref="M35:Q35"/>
    <mergeCell ref="R35:U35"/>
    <mergeCell ref="A36:G36"/>
    <mergeCell ref="K36:L36"/>
    <mergeCell ref="M36:Q36"/>
    <mergeCell ref="R36:U36"/>
    <mergeCell ref="A37:G37"/>
    <mergeCell ref="K37:L37"/>
    <mergeCell ref="M37:Q37"/>
    <mergeCell ref="R37:U37"/>
    <mergeCell ref="A32:G32"/>
    <mergeCell ref="K32:L32"/>
    <mergeCell ref="M32:Q32"/>
    <mergeCell ref="R32:U32"/>
    <mergeCell ref="A33:G33"/>
    <mergeCell ref="K33:L33"/>
    <mergeCell ref="M33:Q33"/>
    <mergeCell ref="R33:U33"/>
    <mergeCell ref="A34:G34"/>
    <mergeCell ref="K34:L34"/>
    <mergeCell ref="M34:Q34"/>
    <mergeCell ref="R34:U34"/>
    <mergeCell ref="A29:G29"/>
    <mergeCell ref="K29:L29"/>
    <mergeCell ref="M29:Q29"/>
    <mergeCell ref="R29:U29"/>
    <mergeCell ref="A30:G30"/>
    <mergeCell ref="K30:L30"/>
    <mergeCell ref="M30:Q30"/>
    <mergeCell ref="R30:U30"/>
    <mergeCell ref="A31:G31"/>
    <mergeCell ref="K31:L31"/>
    <mergeCell ref="M31:Q31"/>
    <mergeCell ref="R31:U31"/>
    <mergeCell ref="A26:G26"/>
    <mergeCell ref="K26:L26"/>
    <mergeCell ref="M26:Q26"/>
    <mergeCell ref="R26:U26"/>
    <mergeCell ref="A27:G27"/>
    <mergeCell ref="K27:L27"/>
    <mergeCell ref="M27:Q27"/>
    <mergeCell ref="R27:U27"/>
    <mergeCell ref="A28:G28"/>
    <mergeCell ref="K28:L28"/>
    <mergeCell ref="M28:Q28"/>
    <mergeCell ref="R28:U28"/>
    <mergeCell ref="A23:G23"/>
    <mergeCell ref="K23:L23"/>
    <mergeCell ref="M23:Q23"/>
    <mergeCell ref="R23:U23"/>
    <mergeCell ref="A24:G24"/>
    <mergeCell ref="K24:L24"/>
    <mergeCell ref="M24:Q24"/>
    <mergeCell ref="R24:U24"/>
    <mergeCell ref="A25:G25"/>
    <mergeCell ref="K25:L25"/>
    <mergeCell ref="M25:Q25"/>
    <mergeCell ref="R25:U25"/>
    <mergeCell ref="A20:G20"/>
    <mergeCell ref="K20:L20"/>
    <mergeCell ref="M20:Q20"/>
    <mergeCell ref="R20:U20"/>
    <mergeCell ref="A21:G21"/>
    <mergeCell ref="K21:L21"/>
    <mergeCell ref="M21:Q21"/>
    <mergeCell ref="R21:U21"/>
    <mergeCell ref="A22:G22"/>
    <mergeCell ref="K22:L22"/>
    <mergeCell ref="M22:Q22"/>
    <mergeCell ref="R22:U22"/>
    <mergeCell ref="A17:G17"/>
    <mergeCell ref="K17:L17"/>
    <mergeCell ref="M17:Q17"/>
    <mergeCell ref="R17:U17"/>
    <mergeCell ref="A18:G18"/>
    <mergeCell ref="K18:L18"/>
    <mergeCell ref="M18:Q18"/>
    <mergeCell ref="R18:U18"/>
    <mergeCell ref="A19:G19"/>
    <mergeCell ref="K19:L19"/>
    <mergeCell ref="M19:Q19"/>
    <mergeCell ref="R19:U19"/>
    <mergeCell ref="A14:G14"/>
    <mergeCell ref="K14:L14"/>
    <mergeCell ref="M14:Q14"/>
    <mergeCell ref="R14:U14"/>
    <mergeCell ref="A15:G15"/>
    <mergeCell ref="K15:L15"/>
    <mergeCell ref="M15:Q15"/>
    <mergeCell ref="R15:U15"/>
    <mergeCell ref="A16:G16"/>
    <mergeCell ref="K16:L16"/>
    <mergeCell ref="M16:Q16"/>
    <mergeCell ref="R16:U16"/>
    <mergeCell ref="A11:G11"/>
    <mergeCell ref="K11:L11"/>
    <mergeCell ref="M11:Q11"/>
    <mergeCell ref="R11:U11"/>
    <mergeCell ref="A12:G12"/>
    <mergeCell ref="K12:L12"/>
    <mergeCell ref="M12:Q12"/>
    <mergeCell ref="R12:U12"/>
    <mergeCell ref="A13:G13"/>
    <mergeCell ref="K13:L13"/>
    <mergeCell ref="M13:Q13"/>
    <mergeCell ref="R13:U13"/>
    <mergeCell ref="B6:D6"/>
    <mergeCell ref="E6:N7"/>
    <mergeCell ref="O6:P7"/>
    <mergeCell ref="Q6:S7"/>
    <mergeCell ref="K9:L9"/>
    <mergeCell ref="M9:Q9"/>
    <mergeCell ref="R9:U9"/>
    <mergeCell ref="A8:G10"/>
    <mergeCell ref="K10:L10"/>
    <mergeCell ref="M10:Q10"/>
    <mergeCell ref="R10:U10"/>
    <mergeCell ref="U1:Y1"/>
    <mergeCell ref="C1:R1"/>
    <mergeCell ref="F2:O2"/>
    <mergeCell ref="A2:E3"/>
    <mergeCell ref="F3:N3"/>
    <mergeCell ref="G4:K4"/>
    <mergeCell ref="B4:F5"/>
    <mergeCell ref="G5:K5"/>
    <mergeCell ref="L4:P5"/>
    <mergeCell ref="Q4:T5"/>
  </mergeCells>
  <pageMargins left="0.15748031496062992" right="0.15748031496062992" top="0.19685039370078741" bottom="0.19685039370078741" header="0" footer="0"/>
  <pageSetup scale="95" orientation="landscape" horizontalDpi="300" verticalDpi="300" r:id="rId1"/>
  <headerFooter>
    <oddFooter>&amp;R&amp;P de &amp;N</oddFooter>
  </headerFooter>
  <rowBreaks count="2" manualBreakCount="2">
    <brk id="39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FastReport.NET</dc:creator>
  <cp:lastModifiedBy>Memo Luis</cp:lastModifiedBy>
  <cp:lastPrinted>2022-04-02T02:22:39Z</cp:lastPrinted>
  <dcterms:modified xsi:type="dcterms:W3CDTF">2023-11-10T17:58:05Z</dcterms:modified>
</cp:coreProperties>
</file>