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nes\OneDrive\Escritorio\ARCHIVOS EXCEL CUENTA PUBLICA 2022 PNT\4.7. ED\"/>
    </mc:Choice>
  </mc:AlternateContent>
  <bookViews>
    <workbookView xWindow="-120" yWindow="-120" windowWidth="20736" windowHeight="11316"/>
  </bookViews>
  <sheets>
    <sheet name="ED-1" sheetId="1" r:id="rId1"/>
  </sheets>
  <definedNames>
    <definedName name="_xlnm._FilterDatabase" localSheetId="0" hidden="1">'ED-1'!$B$8:$L$48</definedName>
    <definedName name="_xlnm.Print_Area" localSheetId="0">'ED-1'!$A$1:$M$67</definedName>
    <definedName name="_xlnm.Print_Titles" localSheetId="0">'ED-1'!$1:$8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K9" i="1"/>
  <c r="I48" i="1" l="1"/>
  <c r="K19" i="1" l="1"/>
  <c r="K18" i="1" l="1"/>
  <c r="K17" i="1"/>
  <c r="K16" i="1" l="1"/>
  <c r="K15" i="1"/>
  <c r="K14" i="1"/>
  <c r="K13" i="1"/>
  <c r="K12" i="1"/>
  <c r="K11" i="1"/>
  <c r="K10" i="1"/>
  <c r="K24" i="1" l="1"/>
  <c r="K23" i="1" l="1"/>
  <c r="K22" i="1"/>
  <c r="K21" i="1"/>
  <c r="K20" i="1"/>
  <c r="K43" i="1" l="1"/>
  <c r="K42" i="1"/>
  <c r="K41" i="1"/>
  <c r="K40" i="1"/>
  <c r="K39" i="1"/>
  <c r="K26" i="1" l="1"/>
  <c r="K28" i="1"/>
  <c r="K32" i="1"/>
  <c r="K33" i="1"/>
  <c r="K34" i="1"/>
  <c r="K38" i="1"/>
  <c r="K35" i="1"/>
  <c r="K46" i="1"/>
  <c r="K47" i="1"/>
  <c r="K27" i="1"/>
  <c r="K25" i="1"/>
  <c r="K29" i="1"/>
  <c r="K30" i="1"/>
  <c r="K31" i="1"/>
  <c r="K36" i="1"/>
  <c r="K37" i="1"/>
  <c r="K48" i="1" l="1"/>
</calcChain>
</file>

<file path=xl/sharedStrings.xml><?xml version="1.0" encoding="utf-8"?>
<sst xmlns="http://schemas.openxmlformats.org/spreadsheetml/2006/main" count="361" uniqueCount="150">
  <si>
    <t>Plan Estatal de Desarrollo</t>
  </si>
  <si>
    <t>Agenda 2030</t>
  </si>
  <si>
    <t>Plan Municipal de Desarrollo</t>
  </si>
  <si>
    <t>Monto Asignado (9)</t>
  </si>
  <si>
    <t>Ampliación y/o Reducción (10)</t>
  </si>
  <si>
    <t>Monto Modificado (11)</t>
  </si>
  <si>
    <t>Vinculación con el Objetivo de Desarrollo Sostenible (12)</t>
  </si>
  <si>
    <t>Unidad Administrativa Responsable (13)</t>
  </si>
  <si>
    <t>Formato ED-1</t>
  </si>
  <si>
    <t>Lineas de acción (7)</t>
  </si>
  <si>
    <t>Resumen de Programas Presupuestarios autorizados</t>
  </si>
  <si>
    <t>Presupuesto de Egresos Aprobado</t>
  </si>
  <si>
    <t>3. ESTADO DE DERECHO, GOBERNABILIDAD Y GOBERNANZA DEMOCRATICA</t>
  </si>
  <si>
    <t>GASTO CORRIENTE</t>
  </si>
  <si>
    <t>1. GOBERNABILIDAD Y GOBERNANZA DEMOCRATICA</t>
  </si>
  <si>
    <t>3. FOMENTAR LA PARTICIPACION CIUDADANA, CREAR MECANISMOS DE VINCULACION ENTRE SOCIEDAD CIVIL Y GOBIERNO</t>
  </si>
  <si>
    <t>Implementar nuevas tecnologías y capacidades humanas que respondan con oportunidad y eficiencia a las demandas de la ciudadanía.</t>
  </si>
  <si>
    <t>➢ Buena toma de decisiones en los distintos niveles
➢ Trabajo colaborativo de todos los funcionarios municipales
➢ Fomentar el establecimiento de líderes y/o delegados de colonias
➢ Cabildos abiertos calendarizados
➢ Trasparentar la toma de decisiones del cabildo
➢ Recorridos calendarizados en las comunidades para saber las necesidades de la población
➢ Fomentar la instalación de comités ciudadanos en las diferentes colonias
➢ Fomentar una cultura de participación ciudadana
➢ Establecer un buzón de quejas y sugerencias en el Ayuntamiento
➢ Realizar un trabajo coordinado entre comisarios municipales y el Ayuntamiento
➢ Realización de cabildos abiertos
➢ Fomentar la vinculación entre sociedad civil y gobierno
➢ Generar acuerdos de trabajo en conjunto de ciudadanía y gobierno</t>
  </si>
  <si>
    <t>PRESTACION DE SERVICIOS PUBLICOS</t>
  </si>
  <si>
    <t>PRESIDENCIA MUNICIPAL</t>
  </si>
  <si>
    <t>EJE 1. GOBERNABILIDAD Y GOBERNANZA DEMOCRATICA</t>
  </si>
  <si>
    <t>SINDICATURA</t>
  </si>
  <si>
    <t>REGIDURIAS</t>
  </si>
  <si>
    <t>Implementación de procesos de mejora y simplificación de trámites administrativos.</t>
  </si>
  <si>
    <t>➢ Buena toma de decisiones en los distintos niveles
➢ Trabajo colaborativo de todos los funcionarios municipales
➢ Fomentar el establecimiento de líderes y/o delegados de colonias
➢ Cabildos abiertos calendarizados
➢ Trasparentar la toma de decisiones del cabildo
➢ Fomentar la creación de un comité ciudadano para canalizar quejas y presionar a la administración en turno
➢ Fomentar la instalación de comités ciudadanos en las diferentes colonias
➢ Fomentar una cultura de participación ciudadana
➢ Establecer un buzón de quejas y sugerencias en el Ayuntamiento
➢ Realizar un trabajo coordinado entre comisarios municipales y el Ayuntamiento
➢ Realización de cabildos abiertos
➢ Fomentar la vinculación entre sociedad civil y gobierno
➢ Generar acuerdos de trabajo en conjunto de ciudadanía y gobierno</t>
  </si>
  <si>
    <t>SECRETARIA GENERAL</t>
  </si>
  <si>
    <t>1. LA ADECUADA, EFICIENTE Y EFICAZ ADMINISTRACION DE TODOS LOS RECURSOS DEL MUNICIPIO POR PARTE DE LAS AUTORIDADES GUBERNAMENTALES Y CIUDADANIA. RECURSOS FINANCIEROS, MATERIALES Y AMBIENTALES.</t>
  </si>
  <si>
    <t>Coordinar y establecer mecanismos para la transparencia y rendición de cuentas de los gobiernos estatales y municipales en el ejercicio de los recursos federales.</t>
  </si>
  <si>
    <t>➢ Impartir talleres para que, de manera eficiente y oportuna se realice el etiquetamiento de recursos públicos
➢ Establecer una administración transparente
➢ Eliminar nóminas de personas que realmente no trabajan en el servicio público “aviadores”
➢ Informes periódicos de las acciones gubernamentales a través de recorridos informativos y/o redes sociales
➢ Vigilar que los proyectos lleguen a las personas indicadas, con adecuado uso de ellos</t>
  </si>
  <si>
    <t>OFICIALIA MAYOR</t>
  </si>
  <si>
    <t>➢ Impartir talleres para que, de manera eficiente y oportuna se realice el etiquetamiento de recursos públicos
➢ Establecer una administración transparente
➢ Eliminar nóminas de personas que realmente no trabajan en el servicio público “aviadores”
➢ Impartir talleres de educación financiera
➢ Crear sociedades cooperativas para comerciar e incrementar las ventas
➢ Vigilar que los proyectos lleguen a las personas indicadas, con adecuado uso de ellos</t>
  </si>
  <si>
    <t>TESORERIA MUNICIPAL</t>
  </si>
  <si>
    <t>ORGANO DE CONTROL INTERNO</t>
  </si>
  <si>
    <t>1. BIENESTAR, DESARROLLO HUMANO Y JUSTICIA SOCIAL</t>
  </si>
  <si>
    <t xml:space="preserve">EJE 2. DESARROLLO ECONOMICO Y ACTIVIDADES PRODUCTIVAS </t>
  </si>
  <si>
    <t>5. CONTRIBUIR AL CRECIMIENTO Y DESARROLLO DEL MUNICIPIO MEDIANTE ACCIONES Y GESTIONES DE PROYECTOS PUBLICOS. SE ESTABLECERAN AQUELLAS ACCIONES EN MATERIA DE VIALIDAD, INFRAESTRUCTURA, MANTENIMIENTO DE AREAS PUBLICAS, PARQUES, SALUD, EDUCACION Y DESARROLLO SOCIAL A FIN DE MEJORAR EL BIENESTAR DE LA CIUDADANIA DEL MUNICIPIO.</t>
  </si>
  <si>
    <t>Brindar la prestación de servicios públicos municipales de calidad, realizar obra y espacios públicos espacios públicos seguros, funcionales y dignos que cubran las necesidades de los habitantes del municipio.</t>
  </si>
  <si>
    <t>➢ Mejorar el camino hacia restaurantes para promover el turismo
➢ Realizar limpieza en la orilla de la carretera
➢ Incentivar la creación de casetas para esperar el transporte público
➢ Gestionar con el gobierno federal apoyo económico para rehabilitación y construcción de viviendas
➢ Realizar propuestas encaminadas a los sectores más vulnerables
➢ Solucionar la salida de las aguas pluviales en las partes bajas
➢ Mejorar el servicio de drenaje
➢ Pavimentación de calles
➢ Colocación de postes de alumbrado público
➢ Rehabilitación de caminos</t>
  </si>
  <si>
    <t>DIRECCION DE OBRAS PUBLICAS</t>
  </si>
  <si>
    <t>2. DESARROLLO ECONOMICO SOSTENIBLE</t>
  </si>
  <si>
    <t>FAISM-DF</t>
  </si>
  <si>
    <t>GASTO FEDERALIZADO</t>
  </si>
  <si>
    <t xml:space="preserve">2. DESARROLLO ECONOMICO Y ACTIVIDADES PRODUCTIVAS </t>
  </si>
  <si>
    <t>20. GARANTIZAR LA DISPONIBILIDAD DE AGUA LIMPIA Y SOSTENIBLE PARA TODAS Y TODOS</t>
  </si>
  <si>
    <t>➢ Rehabilitación de la red de distribución de agua entubada
➢ Ampliación de la red de agua potable
➢ Mejoramiento de las líneas de conducción de agua</t>
  </si>
  <si>
    <t>➢ Gestionar con el gobierno federal apoyo económico para rehabilitación y construcción de viviendas
➢ Colocación de postes de alumbrado público</t>
  </si>
  <si>
    <t>4. REALIZAR ACCIONES PREVENTIVAS Y CORRECTIVAS PARA REDUCIR LOS RIESGOS DE INUNDACIONES QUE PONGAN EN PELIGRO A LA POBLACION</t>
  </si>
  <si>
    <t>➢ Rehabilitación de caminos saca cosechas</t>
  </si>
  <si>
    <t>➢ Impartir talleres para que, de manera eficiente y oportuna se realice el etiquetamiento de recursos públicos
➢ Establecer una administración transparente
➢ Informes periódicos de las acciones gubernamentales a través de recorridos informativos y/o redes sociales
➢ Impartir talleres de educación financiera
➢ Vigilar que los proyectos lleguen a las personas indicadas, con adecuado uso de ellos</t>
  </si>
  <si>
    <t xml:space="preserve"> PRESTACION DE SERVICIOS PUBLICOS</t>
  </si>
  <si>
    <t>INSTANCIA TECNICA DE EVALUACION</t>
  </si>
  <si>
    <t>7. FORTALECER LAS CAPACIDADES INSTITUCIONES A TRAVES DE UNA CLARA EXPOSICION DEL USO DE LOS RECURSOS MUNICIPALES. GENERAR MECANISMOS DE VINCULACION ENTRE SOCIEDAD CIVIL Y GOBIERNO PARA LA RENDICION DE CUENTAS, TRANSPARENCIA Y CALIDAD DEL GASTO EJERCICIO POR EL MUNICIPIO.</t>
  </si>
  <si>
    <t>➢ Analizar el funcionamiento del reglamento de cabildo, para mejorar y hacer modificaciones pertinentes.
➢ Analizar el funcionamiento de los manuales de procedimientos administrativos y reglamentos municipales para realizar reformas oportunas.➢ Democracia participativa tomando en cuenta al pueblo para que exprese sus opiniones y problemas
➢ La participación de la ciudadanía en el ejercicio del presupuesto
➢ Presupuestos participativos por colonia y por comunidad
➢ Tener sesiones de cabildo abierto, donde participe toda la ciudadanía, donde se nos informe como ciudadanos que acuerdos se llegaron, que acciones va a tomar el gobierno municipal
➢ Realizar cabildos abiertos al público para que la gente sepa que se hace con el presupuesto
➢ Rendir cuentas a los ciudadanos de manera periódica</t>
  </si>
  <si>
    <t>UNIDAD DE TRANSPARENCIA</t>
  </si>
  <si>
    <t>➢ Impartir talleres para que, de manera eficiente y oportuna se realice el etiquetamiento de recursos públicos
➢ Establecer una administración transparente
➢ Vigilar que los proyectos lleguen a las personas indicadas, con adecuado uso de ellos</t>
  </si>
  <si>
    <t>OFICIALIA DEL REGISTRO CIVIL</t>
  </si>
  <si>
    <t>EJE 3. IGUALDAD Y BIENESTAR SOCIAL</t>
  </si>
  <si>
    <t>8. EL IMPULSO DEL DESARROLLO ECONOMICO INCLUYENTE Y JUSTO CON OPORTUNIDADES PARA TODOS Y TODAS, DE MANERA QUE SE GENEREN SOLUCIONES EN BENEFICIO DE LAS PERSONAS Y SU BIENESTAR</t>
  </si>
  <si>
    <t>Trabajaremos de manera conjunta con los órdenes de gobierno y la población activa en general, para coadyuvar en la implementación de programas sociales, que coadyuven a mejorar la calidad de vida de las personas más vulnerables y en general de la población de nuestro municipio.</t>
  </si>
  <si>
    <t>➢ Apoyo económico
➢ Volver a instalar los comedores comunitarios para que los adultos mayores puedan comer ahí
➢ Realizar visitas a las escuelas primarias para identificar sus necesidades
➢ Apoyar a los ancianos con silla de ruedas, muletas
➢ Apoyo económico por parte del Ayuntamiento a la fundación una mano más
➢ Gestionar la creación de comedores comunitarios para eliminar el hambre en el municipio</t>
  </si>
  <si>
    <t>DESARROLLO INTEGRAL DE LA FAMILIA (DIF)</t>
  </si>
  <si>
    <t>EJE 2. DESARROLLO ECONOMICO Y ACTIVIDADES PRODUCTIVAS</t>
  </si>
  <si>
    <t>6. UNO DE LOS OBJETIVOS DEL PLAN MUNICIPAL SOSTENIBLE 2030, EN SU META 12.5 ES REDUCIR LA GENERACION DE DESECHOS Y DISMINUIR EL IMPACTO AMBIENTAL NEGATIVO. POR TANTO, UNA DE LAS ESTRATEGIAS DEL GOBIERNO MUNICIPAL, ES REALIZAR UN ENFOQUE DE SOSTENIBILIDAD A PARTIR DE ACCIONES DE LIMPIEZA, TRASLADO, TRATAMIENTO Y RECOLECCION DE LOS RESIDUOS MUNICIPALES.</t>
  </si>
  <si>
    <t>➢ Realizar limpieza en la orilla de la carretera
➢ Mantenimiento a la carretera
➢ Calendarización por colonias del carro recolector de basura
➢ Cuidar los camiones recolectores de basura
➢ Calendarizar jornada de limpieza urbana
➢ Concientizar a la población en el reciclamiento de la basura
➢ Reciclar basura municipal para reducir el volumen de desechos
➢ Tener un mejor manejo del relleno sanitario
➢ Evitar vertederos de basura a cielo abierto
➢ Fomentar el cuidado al medio ambiente                                                           ➢ Fomentar el cuidado al mantenimiento del agua, evitando la inadecuada disposición de los residuos
➢ Aprovechamiento de residuos orgánicos
➢ Gestionar actividades de separación y reciclamiento de basura
➢ Gestionar actividades que generen fuentes de empleo a través del comercio de los residuos clasificados
➢ Realizar convenios con universidades y organizaciones de la sociedad civil para sensibilizar a la ciudadanía sobre reciclamiento de residuos
➢ Gestionar proyectos de obra pública para el tratamiento de residuos</t>
  </si>
  <si>
    <t>DIRECCION DE SERVICIOS PUBLICOS</t>
  </si>
  <si>
    <t>Planear, Dirigir, Organizar y Controlar las funciones administrativas del municipio, para una óptima recaudación y gestión operativa.</t>
  </si>
  <si>
    <t>➢ Impartir talleres para que, de manera eficiente y oportuna se realice el etiquetamiento de recursos públicos
➢ Establecer una administración transparente
➢ Informes periódicos de las acciones gubernamentales a través de recorridos informativos y/o redes sociales</t>
  </si>
  <si>
    <t>DIRECCION DE CATASTRO</t>
  </si>
  <si>
    <t>16. IMPLEMENTAR ACCIONES PARA GARANTIZAR LA SALUD, BIENESTAR Y MEJORAR CALIDAD DE VIDA DE LA CIUDADANIA DEL MUNICIPIO</t>
  </si>
  <si>
    <t>Realizaremos trabajos coordinados para lograr una eficiente prestación en los servicios de salud y que esta sea rápida, oportuna y de calidad.</t>
  </si>
  <si>
    <t>➢ Establecer convenios entre Universidad y Ayuntamiento para implementar capacitaciones para cuidado de la salud
➢ Gestión de un quirófano en el centro de salud
➢ Equipamiento médico en el centro de salud
➢ Medicamentos en el centro de salud
➢ Gestionar la designación de médico para turno nocturno
➢ Mayor personal médico
➢ Realizar brigadas de salud
➢ Mejorar el servicio del centro de salud municipal
➢ Recaudar fondos desde una fundación a la par con Organizaciones de la Sociedad Civil para apoyar a las personas de bajos recursos ante alguna emergencia médica
➢ Dar capacitación a la ciudadanía, jóvenes e infantes en primeros auxilios
➢ Garantizar anticonceptivos de forma gratuita</t>
  </si>
  <si>
    <t>DIRECCION DE SALUD MUNICIPAL</t>
  </si>
  <si>
    <t>2. EL IMPULSO DEL DESARROLLO ECONOMICO INCLUYENTE Y JUSTO, CON OPORTUNIDADES PARA TODOS Y TODAS, DE MANERA QUE SE GENEREN SOLUCIONES EN BENEFICIO DE LAS PERSONAS Y SU BIENESTAR</t>
  </si>
  <si>
    <t>➢ Capacitación para etiquetamiento de recursos en el municipio en temas de vivienda y proyectos productivos
➢ Elaborar un calendario de atención a problemáticas de la ciudadanía
➢ Impartir talleres
➢ Capacitación para impulsar la economía
➢ Impartir cursos, seminarios y talleres a amas de casa, desempleados y estudiantes para que aprendan algún oficio e incentivar la economía
➢ Realizar proyectos, talleres para enseñarles algún oficio a las mujeres</t>
  </si>
  <si>
    <t>DIRECCION DE DESARROLLO SOCIAL</t>
  </si>
  <si>
    <t>8. EL IMPULSO DEL DESARROLLO ECONOMICO INCLUYENTE Y JUSTO, CON OPORTUNIDADES PARA TODOS Y TODAS, DE MANERA QUE SE GENEREN SOLUCIONES EN BENEFICIO DE LAS PERSONAS Y SU BIENESTAR.</t>
  </si>
  <si>
    <t>Establecer la planeación estatal y regional como el medio para ordenar los asentamientos humanos y el desarrollo de actividades sociales y productivas, que mejoren la calidad de vida de los guerrerenses.</t>
  </si>
  <si>
    <t>➢ Incentivar la implementar del programa federal sembrando vida
➢ Gestionar apoyo económico para el campo
➢ Impulsar el apoyo con herramientas de trabajo➢ Ampliación de viveros de coco.
➢ Convenios con las universidades para control de plagas coco
➢ Apoyo para viveros de coco
➢ Capacitación a productores del coco
➢ Capacitación para la creación de empresas para procesar coco
➢ Apoyo de insumos para sembrar
➢ Incentivar el apoyo con insumos para sembrar a precio justo y accesible
➢ Establecer colaboración con asociaciones nacionales e internacionales para apoyar a microempresarios
➢ Capacitación a productores de mango
➢ Convenios con las universidades para control de plagas
➢ Apoyo de insumos para sembrar
➢ Apoyo con insumos para sembrar a precio justo y accesible
➢ Apoyo de insumos para mantener las huertas
➢ Realizar campañas para comprar cosas que se necesitan en el campo a menor precio
➢ Apoyo con maquinarias para el pasto
➢ Apoyo de una becerra y un becerro
➢ Corrales de manejo, mejoramiento genético, cercos vivos
➢ Apoyar con recursos económicos para emprender</t>
  </si>
  <si>
    <t>DIRECCION DE DESARROLLO RURAL</t>
  </si>
  <si>
    <t>➢ Impartir talleres para que, de manera eficiente y oportuna se realice el etiquetamiento de recursos públicos
➢ Establecer una administración transparente
➢ Eliminar nóminas de personas que realmente no trabajan en el servicio público “aviadores”
➢ Informes periódicos de las acciones gubernamentales a través de recorridos informativos y/o redes sociales
➢ Capacitación para el adecuado uso de los recursos ambientales y materiales
➢ Impartir talleres de educación financiera
➢ Crear sociedades cooperativas para comerciar e incrementar las ventas
➢ Inyectar capital a micro empresarios para levantar sus negocios
➢ Impulsar un corredor turístico por medio de inversión extranjera
➢ Vigilar que los proyectos lleguen a las personas indicadas, con adecuado uso de ellos
➢ Atender de manera igualitaria a todas las personas al momento de vender productos
➢ Proyecto sobre la conservación de los manglares
➢ Fomentar el ecoturismo</t>
  </si>
  <si>
    <t>DIRECCION DE PLANEACION</t>
  </si>
  <si>
    <t>19. LOGRAR UN DESARROLLO SOCIAL A TRAVES DEL IMPULSO DE LA EDUCACION, ARTE, CULTURA, DEPORTE Y TECNOLOGIAS DE LA INFORMACION.</t>
  </si>
  <si>
    <t>Fomentar las cultura en los niños, niñas, adolecentes asi como en toda la poblacion.</t>
  </si>
  <si>
    <t>➢ Impulsar actividades de arte y cultura
➢ Gestionar festivales de arte y cultura para atractivo turístico y convivencia social
➢ Impulsar canales de comunicación entre los ciudadanos para promover una oferta cultural
➢ Impulsar torneos y actividades deportivas
➢ Gestionar acciones formativas en arte y cultura</t>
  </si>
  <si>
    <t>9. LOGRAR UN DESARROLLO SOCIAL A TRAVES DEL IMPULSO DE LA EDUCACION, ARTE, CULTURA, DEPORTE Y TECNOLOGIAS DE LA INFORMACION.</t>
  </si>
  <si>
    <t>Apoyaremos a niños, niñas y adolescentes con becas, uniformes escolares e instalaciones de calidad para el logro de su desarrollo integral.</t>
  </si>
  <si>
    <t>➢ Establecer una coordinación entre el Ayuntamiento, las escuelas y maestros para impulsar el deporte
➢ Abrir las bibliotecas de las comunidades y equiparlas con computadoras y tecnología
➢ Disminuir la falta de oportunidades educativas
➢ Habilitar espacios de internet abierto                                                                         
➢ Impulsar torneos y actividades deportivas
➢ Gestionar acciones formativas en arte y cultura
➢ Incentivar la creación de escuelas de TIC´s</t>
  </si>
  <si>
    <t>DIRECCION DE EDUCACION</t>
  </si>
  <si>
    <t>11. REDUCIR CONSIDERABLEMENTE LA CONTAMINACION AMBIENTAL (AIRE, AGUA Y SUELO)</t>
  </si>
  <si>
    <t>Gestionar debidamente la ecología.</t>
  </si>
  <si>
    <t>➢ Realizar limpieza en la orilla de la carretera
➢ Máquina para enterrar la basura
➢ Regular el uso del plástico
➢ Fomentar el uso de bolsas ecológicas
➢ Fomentar el uso de platos no desechables
➢ Concientizar a la ciudadanía para la separación de la basura
➢ Trabajar con el PET para generar ingresos                                                     ➢ Recolección y tratamiento del plástico
➢ Impulsar tienditas ecológicas para cambiar botellas de pet por productos de la canasta básica
➢ Hacer manualidades de plástico, cartón para vender
➢ Multar a las personas que tiren basura en la calle
➢ Tener vigilancia para que la gente no tire basura
➢ Conservación de la cuenca del río Atoyac
➢ Crear un comité que vigile y resuelva las distintas problemáticas de contaminación
➢ Regular que no se tiren desechos al drenaje
➢ Separar la basura
➢ Promover la creación de composta con la basura orgánica
➢ Buscar terreno para relleno sanitario
➢ Tener transporte para tirar la basura
➢ Regular a los tiradores clandestinos de basura
➢ Poner contenedores en puntos clave
➢ Hacer comités por colonia para asignar jornadas de limpieza
➢ Proveer botes y letreros para que ya no tiren basura
➢ Colocar botes de basura en áreas comunes
➢ Capacitar en temas de concientización ambiental
➢ Preservar y proteger áreas naturales</t>
  </si>
  <si>
    <t>DIRECCION DE ECOLOGIA</t>
  </si>
  <si>
    <t>2. CREAR NUEVOS EMPLEOS A TRAVES DE LA CAPACITACION DE LA CIUDADANIA EN ACTIVIDADES PRODUCTIVAS. SENSIBILIZAR A LA CIUDADANIAEN TEMAS DE NO DISCRIMINACION, IGUALDAD DE GENERO, DERECHOS HUMANOS Y DESARROLLO SUSTENTABLE. SE BUSCA UN CONOCIMIENTO SOCIAL SOBRE LOS DERECHOS FUNDAMENTALES PARA PERMITIR LA APROPIACION Y LUCHAR, DE MANERA INTEGRAL CIUDADANIA Y GOBIERNO, CONTRA TODAS LAS FORMAS DE VIOLENCIA, DESIGUALDAD SOCIAL Y GENERAR UNA CULTURA AMBIENTAL.</t>
  </si>
  <si>
    <t>Contar con una instancia de la mujer que brinde el apoyo a todas las mujeres que lo requieran.</t>
  </si>
  <si>
    <t>➢ Realizar proyectos, talleres para enseñarles algún oficio a las mujeres
➢ Cambiar la cultura ambiental en los infancia, jóvenes, madres y padres
➢ Capacitar a los y las funcionarios públicos en temas de género</t>
  </si>
  <si>
    <t>DIRECCION DE LA MUJER</t>
  </si>
  <si>
    <t>Diseñar programas de actividad física y deportiva para atender las necesidades de la población.</t>
  </si>
  <si>
    <t>➢ Darle seguimiento al proyecto de la unidad deportiva para que los jóvenes puedan entrenar
➢ Capacitar a personas en básquet, atletismo, danza, volibol para impulsar el deporte
➢ Impulsar el deporte, la cultura, el baile, la poesía, la oratoria
➢ Establecer una coordinación entre el Ayuntamiento, las escuelas y maestros para impulsar el deporte
➢ Apoyar a los jóvenes con uniformes, pintura, balones, botes de basura para las áreas donde practican deporte
➢ Impulsar actividades recreativas para adultos mayores
➢ Integrar grupos de adultos mayores para la realización de activación física o actividades recreativas
➢ Impulsar el deporte a personas con capacidades diferentes
➢ Impulsar torneos y actividades deportivas</t>
  </si>
  <si>
    <t>DIRECCION DEL DEPORTE</t>
  </si>
  <si>
    <t>13. CONTRIBUIR A LA PREVENCION Y TRATAMIENTO DE ADICCIONES PARA LA SALUD Y BIENESTAR DE LA CIUDADANIA DEL MUNICIPIO.</t>
  </si>
  <si>
    <t>Apoyaremos a jovenes con becas, talleres para el logro de su desarrollo integral.</t>
  </si>
  <si>
    <t>➢ Curso – taller sobre adicciones
➢ Apoyo económico para dar pláticas a la infancia y jóvenes
➢ Realizar pláticas sobre drogas, embarazos no deseados y deserción escolar
➢ Gestión de la creación de un centro de rehabilitación para jóvenes con adicciones
➢ Recuperar a la juventud por medio de actividades de entretenimiento, deporte, arte y cultura
➢ Promoción de valores a las juventudes
➢ Crear espacios de participación social para jóvenes
➢ Rehabilitación de espacios para el deporte
➢ Gestión de actividades académicas
➢ Gestión para el empleo temporal con organismos internacionales</t>
  </si>
  <si>
    <t>DIRECCION DE LA JUVENTUD</t>
  </si>
  <si>
    <t>CASA DE LA CULTURA</t>
  </si>
  <si>
    <t>Apoyaremos las actividades civicas en todos los niveles educativos del municipio asi como las llevadas a cabo en el ayuntamiento.</t>
  </si>
  <si>
    <t>➢ Capacitar a personas en básquet, atletismo, danza, volibol para impulsar el deporte
➢ Impulsar el deporte, la cultura, el baile, la poesía, la oratoria
➢ Establecer una coordinación entre el Ayuntamiento, las escuelas y maestros para impulsar el deporte
➢ Apoyar a los jóvenes con uniformes, pintura, balones, botes de basura para las áreas donde practican deporte
➢ Abrir las bibliotecas de las comunidades y equiparlas con computadoras y tecnología
➢ Disminuir la falta de oportunidades educativas
➢ Impulsar la educación en jóvenes e infancia</t>
  </si>
  <si>
    <t>ACTIVIDADES CIVICAS</t>
  </si>
  <si>
    <t>Coordinar y establecer mecanismos de comunicación con la sociedad a traves de la difusion de las actividades que se llevan a cabo en el ayuntamiento</t>
  </si>
  <si>
    <t>➢ Democracia participativa tomando en cuenta al pueblo para que exprese sus opiniones y problemas
➢ La participación de la ciudadanía en el ejercicio del presupuesto
➢ Presupuestos participativos por colonia y por comunidad</t>
  </si>
  <si>
    <t>DIRECCION DE COMUNICACION SOCIAL</t>
  </si>
  <si>
    <t>EJE 4. DESARROLLO SOSTENIBLE</t>
  </si>
  <si>
    <t>20. GARANTIZAR LA DISPONIBILIDAD DE AGUA LIMPIA Y SOSTENIBLE PARA TODAS Y TODOS.</t>
  </si>
  <si>
    <t>Brindar la prestación de servicios de agua potable de calidad que cubran las necesidades de los habitantes del municipio.</t>
  </si>
  <si>
    <t>➢ Rehabilitación de la red de distribución de agua entubada
➢ Talleres de sensibilización sobre el uso adecuado de agua
➢ Gestión de pipas de agua para comunidades de partes altas donde se dificulta el acceso al agua potable
➢ Rehabilitación de pozos profundos para bombeo de agua
➢ Gestión para equipamiento de pozos profundos para bombeo
➢ Mejoramiento de las líneas de conducción de agua</t>
  </si>
  <si>
    <t>DIRECCION DE AGUA POTABLE</t>
  </si>
  <si>
    <t>FORTAMUN</t>
  </si>
  <si>
    <t>10. COMO PARTE DEL ODS 16 Y PARA ESTABLECER SEGURIDAD Y PAZ AL MUNICIPIO, MEJORAR LA POLICIA MUNICIPAL ES UNA PRIORIDAD, A FIN DE SALVAGUARDAR Y MEJORAR LA CALIDAD DE VIDA DE LA CIUDADANIA CON INSTITUCIONES SOLIDAS, QUE PROTEJAN Y BRINDEN SEGURIDAD Y CONFIANZA.</t>
  </si>
  <si>
    <t>Estableceremos programas de prevención del delito encaminados a fomentar la cultura de la legalidad y de autoprotección con la prevención de riesgos, así como, nuevas formas de protección civil.</t>
  </si>
  <si>
    <t>➢ Reformar reglamento de bando de policía y buen gobierno
➢ Colocar cámaras de vigilancia
➢ Formar un comité vecinal por colonia para cuestiones de seguridad
➢ Capacitar, concientizar y sensibilizar a los policías
➢ Colocación de casetas policiacas en sitios estratégicos
➢ Gestión para mejorar la retribución a los policías municipales
➢ Vinculación con las autoridades federales y estatales para que apoyen en la creación de mecanismos de disminución de la incidencia delictiva y todas las formas de violencia
➢ Proporcionar seguridad las instituciones educativas
➢ Capacitar a los policías municipales
➢ Mejorar el equipo de trabajo de elementos de seguridad pública para realizar su trabajo
➢ Establecer un esquema de apoyo a los cuerpos policiacos que genere incentivos en sus trabajos
➢ Establecer un esquema de evaluación a los elementos de seguridad pública
➢ Garantizar que elementos de seguridad pública brinden confianza y seguridad a la ciudadanía
➢ Profesionalizar y capacitar a elementos de seguridad pública
➢ Profesionalizar y mejorar los esquemas de reclutamiento de la policía
➢ Promover la mejora de condiciones laborales a elementos de seguridad pública
➢ Incentivar mecanismos de denuncia ciudadana
➢ Mejorar las prácticas policiales con base en reglamentos, lineamientos y protocolos</t>
  </si>
  <si>
    <t>DIRECCION DE SEGURIDAD PUBLICA</t>
  </si>
  <si>
    <t>3. FOMENTAR LA PARTICIPACION CIUDADANA, CREAR MECANISMOS DE VINCULACION ENTRE SOCIEDAD CIVIL Y GOBIERNO.</t>
  </si>
  <si>
    <t>Fortaleceremos el área de protección civil con las herramientas necesarias para la prevención de desastres y accidentes.</t>
  </si>
  <si>
    <t>➢ Buena toma de decisiones en los distintos niveles
➢ Trabajo colaborativo de todos los funcionarios municipales
➢ Recorridos calendarizados en las comunidades para saber las necesidades de la población
➢ Fomentar la instalación de comités ciudadanos en las diferentes colonias
➢ Fomentar una cultura de participación ciudadana
➢ Establecer un buzón de quejas y sugerencias en el Ayuntamiento
➢ Realizar un trabajo coordinado entre comisarios municipales y el Ayuntamiento
➢ Fomentar la vinculación entre sociedad civil y gobierno
➢ Generar acuerdos de trabajo en conjunto de ciudadanía y gobierno
➢ Impulsar la creación de comités de jóvenes en cada una de las comunidades para coordinar y difundir talleres</t>
  </si>
  <si>
    <t>DIRECCION DE PROTECCION CIVIL</t>
  </si>
  <si>
    <t>15. TRANSPORTE PUBLICO, EFICIENTE E INTEGRAL QUE FACILITE LA COMUNICACIÓN Y VIALIDAD DE LA CIUDADANIA</t>
  </si>
  <si>
    <t>➢ Mejorar el transporte público municipal
➢ Hacer conciencia sobre el uso de motocicletas en los jóvenes
➢ Regular el tránsito de motocicletas
➢ Transporte seguro para mujeres
➢ Gestionar el impulso de un incremento en el transporte para las comunidades alejadas de la zona urbana
➢ Calendarización del transporte en zonas alejadas
➢ Regulación del transporte en el municipio
➢ Gestión de obras públicas para casetas de transporte</t>
  </si>
  <si>
    <t>DIRECCION DE TRANSITO MUNICIPAL</t>
  </si>
  <si>
    <t>Implementación de acciones para prevenir el delito en el municipio.</t>
  </si>
  <si>
    <t>➢ Reformar reglamento de bando de policía y buen gobierno
➢ Colocar cámaras de vigilancia
➢ Formar un comité vecinal por colonia para cuestiones de seguridad
➢ Capacitar, concientizar y sensibilizar a los policías
➢ Colocación de casetas policiacas en sitios estratégicos
➢ Gestión para mejorar la retribución a los policías municipales
➢ Vinculación con las autoridades federales y estatales para que apoyen en la creación de mecanismos de disminución de la incidencia delictiva y todas las formas de violencia
➢ Proporcionar seguridad las instituciones educativas
➢ Establecer un esquema de evaluación a los elementos de seguridad pública
➢ Garantizar que elementos de seguridad pública brinden confianza y seguridad a la ciudadanía
➢ Profesionalizar y capacitar a elementos de seguridad pública
➢ Promover acciones que fomenten la transparencia
➢ Incentivar mecanismos de denuncia ciudadana</t>
  </si>
  <si>
    <t>COORDINACION DE PREVENCION SOCIAL AL DELITO CON PARTICIPACION CIUDADANA</t>
  </si>
  <si>
    <t xml:space="preserve">Eje estratégico </t>
  </si>
  <si>
    <t>Número</t>
  </si>
  <si>
    <t xml:space="preserve">Nombre del Programa / Subprograma </t>
  </si>
  <si>
    <t>Eje estratégico</t>
  </si>
  <si>
    <t>Objetivos</t>
  </si>
  <si>
    <t>Estrategias</t>
  </si>
  <si>
    <t>Nombre del Programa Presupuestario</t>
  </si>
  <si>
    <r>
      <rPr>
        <b/>
        <sz val="11"/>
        <color theme="1"/>
        <rFont val="Arial"/>
        <family val="2"/>
      </rPr>
      <t>Entidad fiscalizable</t>
    </r>
    <r>
      <rPr>
        <sz val="11"/>
        <color theme="1"/>
        <rFont val="Arial"/>
        <family val="2"/>
      </rPr>
      <t>: Ayuntamiento Municipal de Benito Juarez, Guerrero.</t>
    </r>
  </si>
  <si>
    <t>Objetivo 16. Promover sociedades pacíficas e inclusivas para el desarrollo sostenible, facilitar el acceso a la justicia para todos y construir a todos los niveles instituciones eficaces e inclusivas que rindan cuentas.</t>
  </si>
  <si>
    <t>Objetivos 9. Construir infraestructuras resilientes, promover la industrialización inclusiva y sostenible y fomentar la innovación. Objetivo 6. Garantizar la disponibilidad y gestión sostenible del agua y el saneamiento para todos. Objetivo 7. Garantizar el acceso a una energía asequible, fiable, sostenible y moderna para todos.</t>
  </si>
  <si>
    <t>Objetivo 6. Garantizar la disponibilidad y gestión sostenible del agua y el saneamiento para todos.</t>
  </si>
  <si>
    <t>Objetivo 9. Construir infraestructuras resilientes, promover la industrialización inclusiva y sostenible y fomentar la innovación.</t>
  </si>
  <si>
    <t>Objetivo 8. Promover el crecimiento económico sostenido, inclusivo y sostenible, el empleo sano y productivo y el trabajo decente para todos.</t>
  </si>
  <si>
    <t>Objetivo 3. Garantizar una vida sana y promover el bienestar de todos y todas las edades.</t>
  </si>
  <si>
    <t>Objetivo 4. Garantizar una educación inclusiva y equitativa de calidad y promover oportunidades de aprendizaje permanente para todos.</t>
  </si>
  <si>
    <t>Objetivo 4. Garantizar una educación inclusiva y equitativa de calidad y promover oportunidades de aprendizaje permanente para todos. 9. Construir infraestructuras resilientes, promover la industrialización inclusiva y sostenible y fomentar la innovación.</t>
  </si>
  <si>
    <t>Objetivo 11. Lograr que las ciudades y los asentamientos humanos sean inclusivos, seguros, resilientes y sostenibles.</t>
  </si>
  <si>
    <t>Objetivo 13. Adoptar medidas urgentes para combatir el cambio climático y sus efectos 4. Conservar y utilizar sosteniblemente los océanos, los mares y los recursos marinos para el desarrollo sostenible.</t>
  </si>
  <si>
    <t>DIRECCION DE CULTURA</t>
  </si>
  <si>
    <r>
      <rPr>
        <b/>
        <sz val="11"/>
        <color theme="1"/>
        <rFont val="Arial"/>
        <family val="2"/>
      </rPr>
      <t>Periodo:</t>
    </r>
    <r>
      <rPr>
        <sz val="11"/>
        <color theme="1"/>
        <rFont val="Arial"/>
        <family val="2"/>
      </rPr>
      <t xml:space="preserve"> Del 01 de enero al 31 de diciembre de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</si>
</sst>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vertical="center" wrapText="1"/>
    </xf>
    <xf numFmtId="43" fontId="2" fillId="3" borderId="11" xfId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3" fontId="1" fillId="0" borderId="1" xfId="1" applyFont="1" applyFill="1" applyBorder="1" applyAlignment="1">
      <alignment horizontal="center" vertical="center" wrapText="1"/>
    </xf>
    <xf numFmtId="43" fontId="0" fillId="0" borderId="0" xfId="0" applyNumberFormat="1"/>
    <xf numFmtId="4" fontId="8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109904</xdr:rowOff>
    </xdr:from>
    <xdr:to>
      <xdr:col>1</xdr:col>
      <xdr:colOff>1036504</xdr:colOff>
      <xdr:row>4</xdr:row>
      <xdr:rowOff>221607</xdr:rowOff>
    </xdr:to>
    <xdr:pic>
      <xdr:nvPicPr>
        <xdr:cNvPr id="2" name="1 Imagen" descr="Gobierno Municipal de Benito Juarez GUERRERO 2021 - 2024.png">
          <a:extLst>
            <a:ext uri="{FF2B5EF4-FFF2-40B4-BE49-F238E27FC236}">
              <a16:creationId xmlns:a16="http://schemas.microsoft.com/office/drawing/2014/main" xmlns="" id="{D51FFE72-F75F-4FC8-B2E4-80A4B22D20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09904"/>
          <a:ext cx="1244100" cy="673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topLeftCell="A46" zoomScale="73" zoomScaleNormal="140" zoomScaleSheetLayoutView="73" workbookViewId="0">
      <selection activeCell="G59" sqref="G59"/>
    </sheetView>
  </sheetViews>
  <sheetFormatPr baseColWidth="10" defaultRowHeight="14.4" x14ac:dyDescent="0.3"/>
  <cols>
    <col min="1" max="1" width="5.44140625" customWidth="1"/>
    <col min="2" max="2" width="19.6640625" customWidth="1"/>
    <col min="3" max="3" width="17.33203125" customWidth="1"/>
    <col min="4" max="4" width="19" customWidth="1"/>
    <col min="5" max="5" width="31" customWidth="1"/>
    <col min="6" max="6" width="28.5546875" customWidth="1"/>
    <col min="7" max="7" width="70.5546875" customWidth="1"/>
    <col min="8" max="8" width="18" customWidth="1"/>
    <col min="9" max="9" width="22" customWidth="1"/>
    <col min="10" max="10" width="20.5546875" customWidth="1"/>
    <col min="11" max="11" width="22" customWidth="1"/>
    <col min="12" max="12" width="31.109375" customWidth="1"/>
    <col min="13" max="13" width="17.33203125" customWidth="1"/>
    <col min="14" max="15" width="15.88671875" bestFit="1" customWidth="1"/>
    <col min="16" max="16" width="16.109375" bestFit="1" customWidth="1"/>
  </cols>
  <sheetData>
    <row r="1" spans="1:13" x14ac:dyDescent="0.3">
      <c r="A1" s="24" t="s">
        <v>137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" t="s">
        <v>8</v>
      </c>
    </row>
    <row r="2" spans="1:13" ht="6.75" customHeight="1" x14ac:dyDescent="0.3"/>
    <row r="3" spans="1:13" x14ac:dyDescent="0.3">
      <c r="A3" s="24" t="s">
        <v>149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6.75" customHeight="1" x14ac:dyDescent="0.3">
      <c r="B4" s="1"/>
    </row>
    <row r="5" spans="1:13" ht="19.5" customHeight="1" x14ac:dyDescent="0.3">
      <c r="B5" s="30" t="s">
        <v>10</v>
      </c>
      <c r="C5" s="30"/>
      <c r="D5" s="30"/>
      <c r="E5" s="30"/>
      <c r="F5" s="30"/>
      <c r="G5" s="30"/>
      <c r="H5" s="30"/>
      <c r="I5" s="30"/>
      <c r="J5" s="30"/>
      <c r="K5" s="30"/>
    </row>
    <row r="6" spans="1:13" ht="4.5" customHeight="1" thickBot="1" x14ac:dyDescent="0.35"/>
    <row r="7" spans="1:13" s="2" customFormat="1" thickBot="1" x14ac:dyDescent="0.35">
      <c r="A7" s="25" t="s">
        <v>131</v>
      </c>
      <c r="B7" s="3" t="s">
        <v>0</v>
      </c>
      <c r="C7" s="27" t="s">
        <v>2</v>
      </c>
      <c r="D7" s="28"/>
      <c r="E7" s="28"/>
      <c r="F7" s="28"/>
      <c r="G7" s="29"/>
      <c r="H7" s="27" t="s">
        <v>11</v>
      </c>
      <c r="I7" s="28"/>
      <c r="J7" s="28"/>
      <c r="K7" s="29"/>
      <c r="L7" s="5" t="s">
        <v>1</v>
      </c>
      <c r="M7" s="25" t="s">
        <v>7</v>
      </c>
    </row>
    <row r="8" spans="1:13" s="2" customFormat="1" ht="44.25" customHeight="1" x14ac:dyDescent="0.3">
      <c r="A8" s="26"/>
      <c r="B8" s="9" t="s">
        <v>130</v>
      </c>
      <c r="C8" s="10" t="s">
        <v>132</v>
      </c>
      <c r="D8" s="11" t="s">
        <v>133</v>
      </c>
      <c r="E8" s="6" t="s">
        <v>134</v>
      </c>
      <c r="F8" s="8" t="s">
        <v>135</v>
      </c>
      <c r="G8" s="6" t="s">
        <v>9</v>
      </c>
      <c r="H8" s="10" t="s">
        <v>136</v>
      </c>
      <c r="I8" s="6" t="s">
        <v>3</v>
      </c>
      <c r="J8" s="7" t="s">
        <v>4</v>
      </c>
      <c r="K8" s="8" t="s">
        <v>5</v>
      </c>
      <c r="L8" s="12" t="s">
        <v>6</v>
      </c>
      <c r="M8" s="26"/>
    </row>
    <row r="9" spans="1:13" ht="400.5" customHeight="1" x14ac:dyDescent="0.3">
      <c r="A9" s="13">
        <v>1</v>
      </c>
      <c r="B9" s="13" t="s">
        <v>12</v>
      </c>
      <c r="C9" s="13" t="s">
        <v>13</v>
      </c>
      <c r="D9" s="13" t="s">
        <v>14</v>
      </c>
      <c r="E9" s="13" t="s">
        <v>15</v>
      </c>
      <c r="F9" s="13" t="s">
        <v>16</v>
      </c>
      <c r="G9" s="13" t="s">
        <v>17</v>
      </c>
      <c r="H9" s="13" t="s">
        <v>18</v>
      </c>
      <c r="I9" s="14">
        <v>7978487.1600000001</v>
      </c>
      <c r="J9" s="14">
        <v>4501457.0199999996</v>
      </c>
      <c r="K9" s="20">
        <f>SUM(I9:J9)</f>
        <v>12479944.18</v>
      </c>
      <c r="L9" s="13" t="s">
        <v>138</v>
      </c>
      <c r="M9" s="13" t="s">
        <v>19</v>
      </c>
    </row>
    <row r="10" spans="1:13" ht="260.25" customHeight="1" x14ac:dyDescent="0.3">
      <c r="A10" s="13">
        <v>2</v>
      </c>
      <c r="B10" s="13" t="s">
        <v>12</v>
      </c>
      <c r="C10" s="13" t="s">
        <v>13</v>
      </c>
      <c r="D10" s="13" t="s">
        <v>20</v>
      </c>
      <c r="E10" s="13" t="s">
        <v>15</v>
      </c>
      <c r="F10" s="13" t="s">
        <v>16</v>
      </c>
      <c r="G10" s="13" t="s">
        <v>17</v>
      </c>
      <c r="H10" s="13" t="s">
        <v>18</v>
      </c>
      <c r="I10" s="14">
        <v>771895.31</v>
      </c>
      <c r="J10" s="14">
        <v>-59160.23</v>
      </c>
      <c r="K10" s="14">
        <f t="shared" ref="K10:K47" si="0">I10+J10</f>
        <v>712735.08000000007</v>
      </c>
      <c r="L10" s="13" t="s">
        <v>138</v>
      </c>
      <c r="M10" s="13" t="s">
        <v>21</v>
      </c>
    </row>
    <row r="11" spans="1:13" ht="258.75" customHeight="1" x14ac:dyDescent="0.3">
      <c r="A11" s="13">
        <v>3</v>
      </c>
      <c r="B11" s="13" t="s">
        <v>12</v>
      </c>
      <c r="C11" s="13" t="s">
        <v>13</v>
      </c>
      <c r="D11" s="13" t="s">
        <v>20</v>
      </c>
      <c r="E11" s="13" t="s">
        <v>15</v>
      </c>
      <c r="F11" s="13" t="s">
        <v>16</v>
      </c>
      <c r="G11" s="13" t="s">
        <v>17</v>
      </c>
      <c r="H11" s="13" t="s">
        <v>18</v>
      </c>
      <c r="I11" s="14">
        <v>2637617.8199999998</v>
      </c>
      <c r="J11" s="14">
        <v>-243326.47</v>
      </c>
      <c r="K11" s="14">
        <f t="shared" si="0"/>
        <v>2394291.3499999996</v>
      </c>
      <c r="L11" s="13" t="s">
        <v>138</v>
      </c>
      <c r="M11" s="13" t="s">
        <v>22</v>
      </c>
    </row>
    <row r="12" spans="1:13" ht="305.25" customHeight="1" x14ac:dyDescent="0.3">
      <c r="A12" s="13">
        <v>4</v>
      </c>
      <c r="B12" s="13" t="s">
        <v>12</v>
      </c>
      <c r="C12" s="13" t="s">
        <v>13</v>
      </c>
      <c r="D12" s="13" t="s">
        <v>20</v>
      </c>
      <c r="E12" s="13" t="s">
        <v>15</v>
      </c>
      <c r="F12" s="13" t="s">
        <v>23</v>
      </c>
      <c r="G12" s="13" t="s">
        <v>24</v>
      </c>
      <c r="H12" s="13" t="s">
        <v>18</v>
      </c>
      <c r="I12" s="14">
        <v>848407.03</v>
      </c>
      <c r="J12" s="14">
        <v>-36552.74</v>
      </c>
      <c r="K12" s="14">
        <f t="shared" si="0"/>
        <v>811854.29</v>
      </c>
      <c r="L12" s="13" t="s">
        <v>138</v>
      </c>
      <c r="M12" s="13" t="s">
        <v>25</v>
      </c>
    </row>
    <row r="13" spans="1:13" ht="124.2" x14ac:dyDescent="0.3">
      <c r="A13" s="13">
        <v>5</v>
      </c>
      <c r="B13" s="13" t="s">
        <v>12</v>
      </c>
      <c r="C13" s="13" t="s">
        <v>13</v>
      </c>
      <c r="D13" s="13" t="s">
        <v>20</v>
      </c>
      <c r="E13" s="13" t="s">
        <v>26</v>
      </c>
      <c r="F13" s="13" t="s">
        <v>27</v>
      </c>
      <c r="G13" s="13" t="s">
        <v>28</v>
      </c>
      <c r="H13" s="13" t="s">
        <v>18</v>
      </c>
      <c r="I13" s="14">
        <v>761155.36</v>
      </c>
      <c r="J13" s="14">
        <v>-387837.5</v>
      </c>
      <c r="K13" s="14">
        <f t="shared" si="0"/>
        <v>373317.86</v>
      </c>
      <c r="L13" s="13" t="s">
        <v>138</v>
      </c>
      <c r="M13" s="13" t="s">
        <v>29</v>
      </c>
    </row>
    <row r="14" spans="1:13" ht="124.2" x14ac:dyDescent="0.3">
      <c r="A14" s="13">
        <v>6</v>
      </c>
      <c r="B14" s="13" t="s">
        <v>12</v>
      </c>
      <c r="C14" s="13" t="s">
        <v>13</v>
      </c>
      <c r="D14" s="13" t="s">
        <v>20</v>
      </c>
      <c r="E14" s="13" t="s">
        <v>26</v>
      </c>
      <c r="F14" s="13" t="s">
        <v>27</v>
      </c>
      <c r="G14" s="13" t="s">
        <v>30</v>
      </c>
      <c r="H14" s="13" t="s">
        <v>18</v>
      </c>
      <c r="I14" s="14">
        <v>3095731.59</v>
      </c>
      <c r="J14" s="14">
        <v>3827366.4</v>
      </c>
      <c r="K14" s="14">
        <f t="shared" si="0"/>
        <v>6923097.9900000002</v>
      </c>
      <c r="L14" s="13" t="s">
        <v>138</v>
      </c>
      <c r="M14" s="13" t="s">
        <v>31</v>
      </c>
    </row>
    <row r="15" spans="1:13" ht="124.2" x14ac:dyDescent="0.3">
      <c r="A15" s="13">
        <v>7</v>
      </c>
      <c r="B15" s="13" t="s">
        <v>12</v>
      </c>
      <c r="C15" s="13" t="s">
        <v>13</v>
      </c>
      <c r="D15" s="13" t="s">
        <v>20</v>
      </c>
      <c r="E15" s="13" t="s">
        <v>26</v>
      </c>
      <c r="F15" s="13" t="s">
        <v>27</v>
      </c>
      <c r="G15" s="13" t="s">
        <v>28</v>
      </c>
      <c r="H15" s="13" t="s">
        <v>18</v>
      </c>
      <c r="I15" s="14">
        <v>157506.56</v>
      </c>
      <c r="J15" s="14">
        <v>-22139.26</v>
      </c>
      <c r="K15" s="14">
        <f t="shared" si="0"/>
        <v>135367.29999999999</v>
      </c>
      <c r="L15" s="13" t="s">
        <v>138</v>
      </c>
      <c r="M15" s="13" t="s">
        <v>32</v>
      </c>
    </row>
    <row r="16" spans="1:13" ht="220.8" x14ac:dyDescent="0.3">
      <c r="A16" s="13">
        <v>8</v>
      </c>
      <c r="B16" s="13" t="s">
        <v>33</v>
      </c>
      <c r="C16" s="13" t="s">
        <v>13</v>
      </c>
      <c r="D16" s="13" t="s">
        <v>34</v>
      </c>
      <c r="E16" s="13" t="s">
        <v>35</v>
      </c>
      <c r="F16" s="13" t="s">
        <v>36</v>
      </c>
      <c r="G16" s="13" t="s">
        <v>37</v>
      </c>
      <c r="H16" s="13" t="s">
        <v>18</v>
      </c>
      <c r="I16" s="14">
        <v>522223.83</v>
      </c>
      <c r="J16" s="14">
        <v>522872.85</v>
      </c>
      <c r="K16" s="14">
        <f t="shared" si="0"/>
        <v>1045096.6799999999</v>
      </c>
      <c r="L16" s="13" t="s">
        <v>139</v>
      </c>
      <c r="M16" s="23" t="s">
        <v>38</v>
      </c>
    </row>
    <row r="17" spans="1:16" ht="220.8" x14ac:dyDescent="0.3">
      <c r="A17" s="13">
        <v>9</v>
      </c>
      <c r="B17" s="13" t="s">
        <v>39</v>
      </c>
      <c r="C17" s="13" t="s">
        <v>13</v>
      </c>
      <c r="D17" s="13" t="s">
        <v>34</v>
      </c>
      <c r="E17" s="13" t="s">
        <v>35</v>
      </c>
      <c r="F17" s="13" t="s">
        <v>36</v>
      </c>
      <c r="G17" s="13" t="s">
        <v>37</v>
      </c>
      <c r="H17" s="13" t="s">
        <v>41</v>
      </c>
      <c r="I17" s="14">
        <v>0</v>
      </c>
      <c r="J17" s="14">
        <v>641510.77</v>
      </c>
      <c r="K17" s="14">
        <f t="shared" ref="K17" si="1">I17+J17</f>
        <v>641510.77</v>
      </c>
      <c r="L17" s="13" t="s">
        <v>139</v>
      </c>
      <c r="M17" s="23"/>
    </row>
    <row r="18" spans="1:16" ht="220.8" x14ac:dyDescent="0.3">
      <c r="A18" s="13">
        <v>10</v>
      </c>
      <c r="B18" s="13" t="s">
        <v>39</v>
      </c>
      <c r="C18" s="13" t="s">
        <v>115</v>
      </c>
      <c r="D18" s="13" t="s">
        <v>34</v>
      </c>
      <c r="E18" s="13" t="s">
        <v>35</v>
      </c>
      <c r="F18" s="13" t="s">
        <v>36</v>
      </c>
      <c r="G18" s="13" t="s">
        <v>37</v>
      </c>
      <c r="H18" s="13" t="s">
        <v>41</v>
      </c>
      <c r="I18" s="14">
        <v>0</v>
      </c>
      <c r="J18" s="14">
        <v>611719.93000000005</v>
      </c>
      <c r="K18" s="14">
        <f t="shared" ref="K18" si="2">I18+J18</f>
        <v>611719.93000000005</v>
      </c>
      <c r="L18" s="13" t="s">
        <v>139</v>
      </c>
      <c r="M18" s="23"/>
    </row>
    <row r="19" spans="1:16" ht="220.8" x14ac:dyDescent="0.3">
      <c r="A19" s="13">
        <v>11</v>
      </c>
      <c r="B19" s="13" t="s">
        <v>39</v>
      </c>
      <c r="C19" s="31" t="s">
        <v>40</v>
      </c>
      <c r="D19" s="13" t="s">
        <v>34</v>
      </c>
      <c r="E19" s="13" t="s">
        <v>35</v>
      </c>
      <c r="F19" s="13" t="s">
        <v>36</v>
      </c>
      <c r="G19" s="13" t="s">
        <v>37</v>
      </c>
      <c r="H19" s="13" t="s">
        <v>41</v>
      </c>
      <c r="I19" s="14">
        <v>655893.84</v>
      </c>
      <c r="J19" s="14">
        <v>327946.92</v>
      </c>
      <c r="K19" s="14">
        <f t="shared" ref="K19" si="3">I19+J19</f>
        <v>983840.76</v>
      </c>
      <c r="L19" s="13" t="s">
        <v>139</v>
      </c>
      <c r="M19" s="23"/>
    </row>
    <row r="20" spans="1:16" ht="220.8" x14ac:dyDescent="0.3">
      <c r="A20" s="13">
        <v>12</v>
      </c>
      <c r="B20" s="13" t="s">
        <v>39</v>
      </c>
      <c r="C20" s="32"/>
      <c r="D20" s="13" t="s">
        <v>34</v>
      </c>
      <c r="E20" s="13" t="s">
        <v>35</v>
      </c>
      <c r="F20" s="13" t="s">
        <v>36</v>
      </c>
      <c r="G20" s="13" t="s">
        <v>37</v>
      </c>
      <c r="H20" s="13" t="s">
        <v>41</v>
      </c>
      <c r="I20" s="14">
        <v>12625181.529999999</v>
      </c>
      <c r="J20" s="14">
        <v>2355657.7599999998</v>
      </c>
      <c r="K20" s="14">
        <f t="shared" si="0"/>
        <v>14980839.289999999</v>
      </c>
      <c r="L20" s="13" t="s">
        <v>139</v>
      </c>
      <c r="M20" s="23"/>
      <c r="N20" s="21"/>
    </row>
    <row r="21" spans="1:16" ht="110.4" x14ac:dyDescent="0.3">
      <c r="A21" s="13">
        <v>13</v>
      </c>
      <c r="B21" s="13" t="s">
        <v>39</v>
      </c>
      <c r="C21" s="32"/>
      <c r="D21" s="13" t="s">
        <v>42</v>
      </c>
      <c r="E21" s="13" t="s">
        <v>43</v>
      </c>
      <c r="F21" s="13" t="s">
        <v>36</v>
      </c>
      <c r="G21" s="13" t="s">
        <v>44</v>
      </c>
      <c r="H21" s="13" t="s">
        <v>41</v>
      </c>
      <c r="I21" s="14">
        <v>1812278</v>
      </c>
      <c r="J21" s="14">
        <v>2823553.31</v>
      </c>
      <c r="K21" s="14">
        <f t="shared" si="0"/>
        <v>4635831.3100000005</v>
      </c>
      <c r="L21" s="13" t="s">
        <v>140</v>
      </c>
      <c r="M21" s="23"/>
    </row>
    <row r="22" spans="1:16" ht="220.8" x14ac:dyDescent="0.3">
      <c r="A22" s="13">
        <v>14</v>
      </c>
      <c r="B22" s="13" t="s">
        <v>39</v>
      </c>
      <c r="C22" s="32"/>
      <c r="D22" s="13" t="s">
        <v>42</v>
      </c>
      <c r="E22" s="13" t="s">
        <v>35</v>
      </c>
      <c r="F22" s="13" t="s">
        <v>36</v>
      </c>
      <c r="G22" s="13" t="s">
        <v>45</v>
      </c>
      <c r="H22" s="13" t="s">
        <v>41</v>
      </c>
      <c r="I22" s="14">
        <v>4385874.28</v>
      </c>
      <c r="J22" s="14">
        <v>116796.2</v>
      </c>
      <c r="K22" s="14">
        <f t="shared" si="0"/>
        <v>4502670.4800000004</v>
      </c>
      <c r="L22" s="13" t="s">
        <v>139</v>
      </c>
      <c r="M22" s="23"/>
    </row>
    <row r="23" spans="1:16" ht="110.4" x14ac:dyDescent="0.3">
      <c r="A23" s="13">
        <v>15</v>
      </c>
      <c r="B23" s="13" t="s">
        <v>39</v>
      </c>
      <c r="C23" s="33"/>
      <c r="D23" s="13" t="s">
        <v>42</v>
      </c>
      <c r="E23" s="13" t="s">
        <v>46</v>
      </c>
      <c r="F23" s="13" t="s">
        <v>36</v>
      </c>
      <c r="G23" s="13" t="s">
        <v>47</v>
      </c>
      <c r="H23" s="13" t="s">
        <v>41</v>
      </c>
      <c r="I23" s="14">
        <v>6378676.9500000002</v>
      </c>
      <c r="J23" s="14">
        <v>1654941.1</v>
      </c>
      <c r="K23" s="20">
        <f t="shared" si="0"/>
        <v>8033618.0500000007</v>
      </c>
      <c r="L23" s="13" t="s">
        <v>141</v>
      </c>
      <c r="M23" s="23"/>
      <c r="N23" s="21"/>
      <c r="O23" s="21"/>
      <c r="P23" s="21"/>
    </row>
    <row r="24" spans="1:16" ht="124.2" x14ac:dyDescent="0.3">
      <c r="A24" s="13">
        <v>16</v>
      </c>
      <c r="B24" s="13" t="s">
        <v>12</v>
      </c>
      <c r="C24" s="13" t="s">
        <v>13</v>
      </c>
      <c r="D24" s="13" t="s">
        <v>20</v>
      </c>
      <c r="E24" s="13" t="s">
        <v>26</v>
      </c>
      <c r="F24" s="13" t="s">
        <v>27</v>
      </c>
      <c r="G24" s="13" t="s">
        <v>48</v>
      </c>
      <c r="H24" s="13" t="s">
        <v>49</v>
      </c>
      <c r="I24" s="14">
        <v>139155.35999999999</v>
      </c>
      <c r="J24" s="14">
        <v>-28063.89</v>
      </c>
      <c r="K24" s="14">
        <f t="shared" si="0"/>
        <v>111091.46999999999</v>
      </c>
      <c r="L24" s="13" t="s">
        <v>138</v>
      </c>
      <c r="M24" s="13" t="s">
        <v>50</v>
      </c>
    </row>
    <row r="25" spans="1:16" ht="193.2" x14ac:dyDescent="0.3">
      <c r="A25" s="13">
        <v>17</v>
      </c>
      <c r="B25" s="13" t="s">
        <v>12</v>
      </c>
      <c r="C25" s="13" t="s">
        <v>13</v>
      </c>
      <c r="D25" s="13" t="s">
        <v>20</v>
      </c>
      <c r="E25" s="13" t="s">
        <v>51</v>
      </c>
      <c r="F25" s="13" t="s">
        <v>27</v>
      </c>
      <c r="G25" s="13" t="s">
        <v>52</v>
      </c>
      <c r="H25" s="13" t="s">
        <v>18</v>
      </c>
      <c r="I25" s="14">
        <v>139155.35999999999</v>
      </c>
      <c r="J25" s="14">
        <v>-139155.35999999999</v>
      </c>
      <c r="K25" s="14">
        <f t="shared" si="0"/>
        <v>0</v>
      </c>
      <c r="L25" s="13" t="s">
        <v>138</v>
      </c>
      <c r="M25" s="13" t="s">
        <v>53</v>
      </c>
    </row>
    <row r="26" spans="1:16" ht="124.2" x14ac:dyDescent="0.3">
      <c r="A26" s="13">
        <v>18</v>
      </c>
      <c r="B26" s="13" t="s">
        <v>12</v>
      </c>
      <c r="C26" s="13" t="s">
        <v>13</v>
      </c>
      <c r="D26" s="13" t="s">
        <v>20</v>
      </c>
      <c r="E26" s="13" t="s">
        <v>26</v>
      </c>
      <c r="F26" s="13" t="s">
        <v>16</v>
      </c>
      <c r="G26" s="13" t="s">
        <v>54</v>
      </c>
      <c r="H26" s="13" t="s">
        <v>18</v>
      </c>
      <c r="I26" s="14">
        <v>393506.56</v>
      </c>
      <c r="J26" s="14">
        <v>89880.03</v>
      </c>
      <c r="K26" s="14">
        <f t="shared" si="0"/>
        <v>483386.58999999997</v>
      </c>
      <c r="L26" s="13" t="s">
        <v>138</v>
      </c>
      <c r="M26" s="13" t="s">
        <v>55</v>
      </c>
    </row>
    <row r="27" spans="1:16" ht="151.80000000000001" x14ac:dyDescent="0.3">
      <c r="A27" s="13">
        <v>19</v>
      </c>
      <c r="B27" s="13" t="s">
        <v>33</v>
      </c>
      <c r="C27" s="13" t="s">
        <v>13</v>
      </c>
      <c r="D27" s="13" t="s">
        <v>56</v>
      </c>
      <c r="E27" s="13" t="s">
        <v>57</v>
      </c>
      <c r="F27" s="13" t="s">
        <v>58</v>
      </c>
      <c r="G27" s="13" t="s">
        <v>59</v>
      </c>
      <c r="H27" s="13" t="s">
        <v>18</v>
      </c>
      <c r="I27" s="14">
        <v>1319772.99</v>
      </c>
      <c r="J27" s="14">
        <v>70905.570000000007</v>
      </c>
      <c r="K27" s="14">
        <f t="shared" si="0"/>
        <v>1390678.56</v>
      </c>
      <c r="L27" s="13" t="s">
        <v>142</v>
      </c>
      <c r="M27" s="13" t="s">
        <v>60</v>
      </c>
    </row>
    <row r="28" spans="1:16" ht="262.2" x14ac:dyDescent="0.3">
      <c r="A28" s="13">
        <v>20</v>
      </c>
      <c r="B28" s="13" t="s">
        <v>39</v>
      </c>
      <c r="C28" s="13" t="s">
        <v>13</v>
      </c>
      <c r="D28" s="13" t="s">
        <v>61</v>
      </c>
      <c r="E28" s="13" t="s">
        <v>62</v>
      </c>
      <c r="F28" s="13" t="s">
        <v>36</v>
      </c>
      <c r="G28" s="13" t="s">
        <v>63</v>
      </c>
      <c r="H28" s="13" t="s">
        <v>18</v>
      </c>
      <c r="I28" s="14">
        <v>2410592.7999999998</v>
      </c>
      <c r="J28" s="14">
        <v>1172565.3799999999</v>
      </c>
      <c r="K28" s="14">
        <f t="shared" si="0"/>
        <v>3583158.1799999997</v>
      </c>
      <c r="L28" s="13" t="s">
        <v>141</v>
      </c>
      <c r="M28" s="13" t="s">
        <v>64</v>
      </c>
    </row>
    <row r="29" spans="1:16" ht="124.2" x14ac:dyDescent="0.3">
      <c r="A29" s="13">
        <v>21</v>
      </c>
      <c r="B29" s="13" t="s">
        <v>39</v>
      </c>
      <c r="C29" s="13" t="s">
        <v>13</v>
      </c>
      <c r="D29" s="13" t="s">
        <v>61</v>
      </c>
      <c r="E29" s="13" t="s">
        <v>26</v>
      </c>
      <c r="F29" s="13" t="s">
        <v>65</v>
      </c>
      <c r="G29" s="13" t="s">
        <v>66</v>
      </c>
      <c r="H29" s="13" t="s">
        <v>18</v>
      </c>
      <c r="I29" s="14">
        <v>182756.56</v>
      </c>
      <c r="J29" s="14">
        <v>-4252.46</v>
      </c>
      <c r="K29" s="14">
        <f t="shared" si="0"/>
        <v>178504.1</v>
      </c>
      <c r="L29" s="13" t="s">
        <v>138</v>
      </c>
      <c r="M29" s="13" t="s">
        <v>67</v>
      </c>
    </row>
    <row r="30" spans="1:16" ht="193.2" x14ac:dyDescent="0.3">
      <c r="A30" s="13">
        <v>22</v>
      </c>
      <c r="B30" s="13" t="s">
        <v>33</v>
      </c>
      <c r="C30" s="13" t="s">
        <v>13</v>
      </c>
      <c r="D30" s="13" t="s">
        <v>56</v>
      </c>
      <c r="E30" s="13" t="s">
        <v>68</v>
      </c>
      <c r="F30" s="13" t="s">
        <v>69</v>
      </c>
      <c r="G30" s="13" t="s">
        <v>70</v>
      </c>
      <c r="H30" s="13" t="s">
        <v>18</v>
      </c>
      <c r="I30" s="14">
        <v>259006.56</v>
      </c>
      <c r="J30" s="14">
        <v>35902.68</v>
      </c>
      <c r="K30" s="14">
        <f t="shared" si="0"/>
        <v>294909.24</v>
      </c>
      <c r="L30" s="13" t="s">
        <v>143</v>
      </c>
      <c r="M30" s="13" t="s">
        <v>71</v>
      </c>
    </row>
    <row r="31" spans="1:16" ht="151.80000000000001" x14ac:dyDescent="0.3">
      <c r="A31" s="13">
        <v>23</v>
      </c>
      <c r="B31" s="13" t="s">
        <v>39</v>
      </c>
      <c r="C31" s="13" t="s">
        <v>13</v>
      </c>
      <c r="D31" s="13" t="s">
        <v>61</v>
      </c>
      <c r="E31" s="13" t="s">
        <v>72</v>
      </c>
      <c r="F31" s="13" t="s">
        <v>58</v>
      </c>
      <c r="G31" s="13" t="s">
        <v>73</v>
      </c>
      <c r="H31" s="13" t="s">
        <v>18</v>
      </c>
      <c r="I31" s="14">
        <v>314956.56</v>
      </c>
      <c r="J31" s="14">
        <v>1919.18</v>
      </c>
      <c r="K31" s="14">
        <f t="shared" si="0"/>
        <v>316875.74</v>
      </c>
      <c r="L31" s="13" t="s">
        <v>144</v>
      </c>
      <c r="M31" s="13" t="s">
        <v>74</v>
      </c>
    </row>
    <row r="32" spans="1:16" ht="402" customHeight="1" x14ac:dyDescent="0.3">
      <c r="A32" s="13">
        <v>24</v>
      </c>
      <c r="B32" s="13" t="s">
        <v>39</v>
      </c>
      <c r="C32" s="13" t="s">
        <v>13</v>
      </c>
      <c r="D32" s="13" t="s">
        <v>61</v>
      </c>
      <c r="E32" s="13" t="s">
        <v>75</v>
      </c>
      <c r="F32" s="13" t="s">
        <v>76</v>
      </c>
      <c r="G32" s="13" t="s">
        <v>77</v>
      </c>
      <c r="H32" s="13" t="s">
        <v>18</v>
      </c>
      <c r="I32" s="14">
        <v>192756.56</v>
      </c>
      <c r="J32" s="14">
        <v>-40925.660000000003</v>
      </c>
      <c r="K32" s="14">
        <f t="shared" si="0"/>
        <v>151830.9</v>
      </c>
      <c r="L32" s="13" t="s">
        <v>142</v>
      </c>
      <c r="M32" s="13" t="s">
        <v>78</v>
      </c>
    </row>
    <row r="33" spans="1:13" ht="336.75" customHeight="1" x14ac:dyDescent="0.3">
      <c r="A33" s="13">
        <v>25</v>
      </c>
      <c r="B33" s="13" t="s">
        <v>12</v>
      </c>
      <c r="C33" s="13" t="s">
        <v>13</v>
      </c>
      <c r="D33" s="13" t="s">
        <v>20</v>
      </c>
      <c r="E33" s="13" t="s">
        <v>26</v>
      </c>
      <c r="F33" s="13" t="s">
        <v>27</v>
      </c>
      <c r="G33" s="13" t="s">
        <v>79</v>
      </c>
      <c r="H33" s="13" t="s">
        <v>18</v>
      </c>
      <c r="I33" s="14">
        <v>123250</v>
      </c>
      <c r="J33" s="14">
        <v>-37466.120000000003</v>
      </c>
      <c r="K33" s="14">
        <f t="shared" si="0"/>
        <v>85783.88</v>
      </c>
      <c r="L33" s="13" t="s">
        <v>138</v>
      </c>
      <c r="M33" s="13" t="s">
        <v>80</v>
      </c>
    </row>
    <row r="34" spans="1:13" ht="195.75" customHeight="1" x14ac:dyDescent="0.3">
      <c r="A34" s="13">
        <v>26</v>
      </c>
      <c r="B34" s="13" t="s">
        <v>33</v>
      </c>
      <c r="C34" s="13" t="s">
        <v>13</v>
      </c>
      <c r="D34" s="13" t="s">
        <v>56</v>
      </c>
      <c r="E34" s="13" t="s">
        <v>81</v>
      </c>
      <c r="F34" s="13" t="s">
        <v>82</v>
      </c>
      <c r="G34" s="13" t="s">
        <v>83</v>
      </c>
      <c r="H34" s="13" t="s">
        <v>18</v>
      </c>
      <c r="I34" s="14">
        <v>197756.56</v>
      </c>
      <c r="J34" s="14">
        <v>-103437.56</v>
      </c>
      <c r="K34" s="14">
        <f t="shared" si="0"/>
        <v>94319</v>
      </c>
      <c r="L34" s="13" t="s">
        <v>145</v>
      </c>
      <c r="M34" s="13" t="s">
        <v>148</v>
      </c>
    </row>
    <row r="35" spans="1:13" ht="138" x14ac:dyDescent="0.3">
      <c r="A35" s="13">
        <v>27</v>
      </c>
      <c r="B35" s="13" t="s">
        <v>33</v>
      </c>
      <c r="C35" s="13" t="s">
        <v>13</v>
      </c>
      <c r="D35" s="13" t="s">
        <v>56</v>
      </c>
      <c r="E35" s="13" t="s">
        <v>84</v>
      </c>
      <c r="F35" s="13" t="s">
        <v>85</v>
      </c>
      <c r="G35" s="13" t="s">
        <v>86</v>
      </c>
      <c r="H35" s="13" t="s">
        <v>18</v>
      </c>
      <c r="I35" s="14">
        <v>659308.41</v>
      </c>
      <c r="J35" s="14">
        <v>86481.37</v>
      </c>
      <c r="K35" s="14">
        <f t="shared" si="0"/>
        <v>745789.78</v>
      </c>
      <c r="L35" s="13" t="s">
        <v>146</v>
      </c>
      <c r="M35" s="13" t="s">
        <v>87</v>
      </c>
    </row>
    <row r="36" spans="1:13" ht="386.4" x14ac:dyDescent="0.3">
      <c r="A36" s="13">
        <v>28</v>
      </c>
      <c r="B36" s="13" t="s">
        <v>39</v>
      </c>
      <c r="C36" s="13" t="s">
        <v>13</v>
      </c>
      <c r="D36" s="13" t="s">
        <v>61</v>
      </c>
      <c r="E36" s="13" t="s">
        <v>88</v>
      </c>
      <c r="F36" s="13" t="s">
        <v>89</v>
      </c>
      <c r="G36" s="13" t="s">
        <v>90</v>
      </c>
      <c r="H36" s="13" t="s">
        <v>18</v>
      </c>
      <c r="I36" s="14">
        <v>111506.56</v>
      </c>
      <c r="J36" s="14">
        <v>-4943.66</v>
      </c>
      <c r="K36" s="14">
        <f t="shared" si="0"/>
        <v>106562.9</v>
      </c>
      <c r="L36" s="13" t="s">
        <v>147</v>
      </c>
      <c r="M36" s="13" t="s">
        <v>91</v>
      </c>
    </row>
    <row r="37" spans="1:13" ht="303.60000000000002" x14ac:dyDescent="0.3">
      <c r="A37" s="13">
        <v>29</v>
      </c>
      <c r="B37" s="13" t="s">
        <v>12</v>
      </c>
      <c r="C37" s="13" t="s">
        <v>13</v>
      </c>
      <c r="D37" s="13" t="s">
        <v>20</v>
      </c>
      <c r="E37" s="13" t="s">
        <v>92</v>
      </c>
      <c r="F37" s="13" t="s">
        <v>93</v>
      </c>
      <c r="G37" s="13" t="s">
        <v>94</v>
      </c>
      <c r="H37" s="13" t="s">
        <v>18</v>
      </c>
      <c r="I37" s="14">
        <v>151256.56</v>
      </c>
      <c r="J37" s="14">
        <v>4109.9399999999996</v>
      </c>
      <c r="K37" s="14">
        <f t="shared" si="0"/>
        <v>155366.5</v>
      </c>
      <c r="L37" s="13" t="s">
        <v>144</v>
      </c>
      <c r="M37" s="13" t="s">
        <v>95</v>
      </c>
    </row>
    <row r="38" spans="1:13" ht="237" customHeight="1" x14ac:dyDescent="0.3">
      <c r="A38" s="13">
        <v>30</v>
      </c>
      <c r="B38" s="13" t="s">
        <v>33</v>
      </c>
      <c r="C38" s="13" t="s">
        <v>13</v>
      </c>
      <c r="D38" s="13" t="s">
        <v>56</v>
      </c>
      <c r="E38" s="13" t="s">
        <v>81</v>
      </c>
      <c r="F38" s="13" t="s">
        <v>96</v>
      </c>
      <c r="G38" s="13" t="s">
        <v>97</v>
      </c>
      <c r="H38" s="13" t="s">
        <v>49</v>
      </c>
      <c r="I38" s="14">
        <v>116750</v>
      </c>
      <c r="J38" s="14">
        <v>8891.1</v>
      </c>
      <c r="K38" s="14">
        <f t="shared" si="0"/>
        <v>125641.1</v>
      </c>
      <c r="L38" s="13" t="s">
        <v>145</v>
      </c>
      <c r="M38" s="13" t="s">
        <v>98</v>
      </c>
    </row>
    <row r="39" spans="1:13" ht="179.4" x14ac:dyDescent="0.3">
      <c r="A39" s="13">
        <v>31</v>
      </c>
      <c r="B39" s="13" t="s">
        <v>33</v>
      </c>
      <c r="C39" s="13" t="s">
        <v>13</v>
      </c>
      <c r="D39" s="13" t="s">
        <v>56</v>
      </c>
      <c r="E39" s="13" t="s">
        <v>99</v>
      </c>
      <c r="F39" s="13" t="s">
        <v>100</v>
      </c>
      <c r="G39" s="13" t="s">
        <v>101</v>
      </c>
      <c r="H39" s="13" t="s">
        <v>18</v>
      </c>
      <c r="I39" s="14">
        <v>203250</v>
      </c>
      <c r="J39" s="14">
        <v>-191249.9</v>
      </c>
      <c r="K39" s="20">
        <f t="shared" si="0"/>
        <v>12000.100000000006</v>
      </c>
      <c r="L39" s="13" t="s">
        <v>143</v>
      </c>
      <c r="M39" s="13" t="s">
        <v>102</v>
      </c>
    </row>
    <row r="40" spans="1:13" ht="174.75" customHeight="1" x14ac:dyDescent="0.3">
      <c r="A40" s="13">
        <v>32</v>
      </c>
      <c r="B40" s="13" t="s">
        <v>33</v>
      </c>
      <c r="C40" s="13" t="s">
        <v>13</v>
      </c>
      <c r="D40" s="13" t="s">
        <v>56</v>
      </c>
      <c r="E40" s="13" t="s">
        <v>81</v>
      </c>
      <c r="F40" s="13" t="s">
        <v>82</v>
      </c>
      <c r="G40" s="13" t="s">
        <v>83</v>
      </c>
      <c r="H40" s="13" t="s">
        <v>18</v>
      </c>
      <c r="I40" s="14">
        <v>66250</v>
      </c>
      <c r="J40" s="14">
        <v>15123.32</v>
      </c>
      <c r="K40" s="14">
        <f t="shared" si="0"/>
        <v>81373.320000000007</v>
      </c>
      <c r="L40" s="13" t="s">
        <v>145</v>
      </c>
      <c r="M40" s="13" t="s">
        <v>103</v>
      </c>
    </row>
    <row r="41" spans="1:13" ht="188.25" customHeight="1" x14ac:dyDescent="0.3">
      <c r="A41" s="13">
        <v>33</v>
      </c>
      <c r="B41" s="13" t="s">
        <v>33</v>
      </c>
      <c r="C41" s="13" t="s">
        <v>13</v>
      </c>
      <c r="D41" s="13" t="s">
        <v>56</v>
      </c>
      <c r="E41" s="13" t="s">
        <v>81</v>
      </c>
      <c r="F41" s="13" t="s">
        <v>104</v>
      </c>
      <c r="G41" s="13" t="s">
        <v>105</v>
      </c>
      <c r="H41" s="13" t="s">
        <v>18</v>
      </c>
      <c r="I41" s="14">
        <v>199506.56</v>
      </c>
      <c r="J41" s="14">
        <v>100929.65</v>
      </c>
      <c r="K41" s="14">
        <f t="shared" si="0"/>
        <v>300436.20999999996</v>
      </c>
      <c r="L41" s="13" t="s">
        <v>145</v>
      </c>
      <c r="M41" s="13" t="s">
        <v>106</v>
      </c>
    </row>
    <row r="42" spans="1:13" ht="179.4" x14ac:dyDescent="0.3">
      <c r="A42" s="13">
        <v>34</v>
      </c>
      <c r="B42" s="13" t="s">
        <v>12</v>
      </c>
      <c r="C42" s="13" t="s">
        <v>13</v>
      </c>
      <c r="D42" s="13" t="s">
        <v>20</v>
      </c>
      <c r="E42" s="13" t="s">
        <v>51</v>
      </c>
      <c r="F42" s="13" t="s">
        <v>107</v>
      </c>
      <c r="G42" s="13" t="s">
        <v>108</v>
      </c>
      <c r="H42" s="13" t="s">
        <v>18</v>
      </c>
      <c r="I42" s="14">
        <v>657063.12</v>
      </c>
      <c r="J42" s="14">
        <v>41685.629999999997</v>
      </c>
      <c r="K42" s="14">
        <f t="shared" si="0"/>
        <v>698748.75</v>
      </c>
      <c r="L42" s="13" t="s">
        <v>138</v>
      </c>
      <c r="M42" s="13" t="s">
        <v>109</v>
      </c>
    </row>
    <row r="43" spans="1:13" ht="150.75" customHeight="1" x14ac:dyDescent="0.3">
      <c r="A43" s="13">
        <v>35</v>
      </c>
      <c r="B43" s="13" t="s">
        <v>39</v>
      </c>
      <c r="C43" s="13" t="s">
        <v>13</v>
      </c>
      <c r="D43" s="13" t="s">
        <v>110</v>
      </c>
      <c r="E43" s="13" t="s">
        <v>111</v>
      </c>
      <c r="F43" s="13" t="s">
        <v>112</v>
      </c>
      <c r="G43" s="13" t="s">
        <v>113</v>
      </c>
      <c r="H43" s="13" t="s">
        <v>18</v>
      </c>
      <c r="I43" s="14">
        <v>1355500.26</v>
      </c>
      <c r="J43" s="14">
        <v>554831.72</v>
      </c>
      <c r="K43" s="14">
        <f t="shared" si="0"/>
        <v>1910331.98</v>
      </c>
      <c r="L43" s="13" t="s">
        <v>140</v>
      </c>
      <c r="M43" s="13" t="s">
        <v>114</v>
      </c>
    </row>
    <row r="44" spans="1:13" ht="408.75" customHeight="1" x14ac:dyDescent="0.3">
      <c r="A44" s="13">
        <v>36</v>
      </c>
      <c r="B44" s="13" t="s">
        <v>12</v>
      </c>
      <c r="C44" s="13" t="s">
        <v>115</v>
      </c>
      <c r="D44" s="13" t="s">
        <v>20</v>
      </c>
      <c r="E44" s="13" t="s">
        <v>116</v>
      </c>
      <c r="F44" s="13" t="s">
        <v>117</v>
      </c>
      <c r="G44" s="13" t="s">
        <v>118</v>
      </c>
      <c r="H44" s="13" t="s">
        <v>41</v>
      </c>
      <c r="I44" s="22">
        <v>7836665.6900000004</v>
      </c>
      <c r="J44" s="22">
        <v>113156.71</v>
      </c>
      <c r="K44" s="22">
        <v>7949822.4000000004</v>
      </c>
      <c r="L44" s="13" t="s">
        <v>138</v>
      </c>
      <c r="M44" s="13" t="s">
        <v>119</v>
      </c>
    </row>
    <row r="45" spans="1:13" ht="222" customHeight="1" x14ac:dyDescent="0.3">
      <c r="A45" s="13">
        <v>37</v>
      </c>
      <c r="B45" s="13" t="s">
        <v>12</v>
      </c>
      <c r="C45" s="13" t="s">
        <v>115</v>
      </c>
      <c r="D45" s="13" t="s">
        <v>20</v>
      </c>
      <c r="E45" s="13" t="s">
        <v>120</v>
      </c>
      <c r="F45" s="13" t="s">
        <v>121</v>
      </c>
      <c r="G45" s="13" t="s">
        <v>122</v>
      </c>
      <c r="H45" s="13" t="s">
        <v>41</v>
      </c>
      <c r="I45" s="22">
        <v>1842922.08</v>
      </c>
      <c r="J45" s="22">
        <v>50532.160000000003</v>
      </c>
      <c r="K45" s="22">
        <v>1893454.24</v>
      </c>
      <c r="L45" s="13" t="s">
        <v>138</v>
      </c>
      <c r="M45" s="13" t="s">
        <v>123</v>
      </c>
    </row>
    <row r="46" spans="1:13" ht="146.25" customHeight="1" x14ac:dyDescent="0.3">
      <c r="A46" s="13">
        <v>38</v>
      </c>
      <c r="B46" s="13" t="s">
        <v>39</v>
      </c>
      <c r="C46" s="13" t="s">
        <v>115</v>
      </c>
      <c r="D46" s="13" t="s">
        <v>61</v>
      </c>
      <c r="E46" s="13" t="s">
        <v>124</v>
      </c>
      <c r="F46" s="13" t="s">
        <v>117</v>
      </c>
      <c r="G46" s="13" t="s">
        <v>125</v>
      </c>
      <c r="H46" s="13" t="s">
        <v>41</v>
      </c>
      <c r="I46" s="14">
        <v>639256.56000000006</v>
      </c>
      <c r="J46" s="14">
        <v>125754.2</v>
      </c>
      <c r="K46" s="14">
        <f t="shared" si="0"/>
        <v>765010.76</v>
      </c>
      <c r="L46" s="13" t="s">
        <v>141</v>
      </c>
      <c r="M46" s="13" t="s">
        <v>126</v>
      </c>
    </row>
    <row r="47" spans="1:13" ht="286.5" customHeight="1" x14ac:dyDescent="0.3">
      <c r="A47" s="13">
        <v>39</v>
      </c>
      <c r="B47" s="13" t="s">
        <v>12</v>
      </c>
      <c r="C47" s="13" t="s">
        <v>115</v>
      </c>
      <c r="D47" s="13" t="s">
        <v>20</v>
      </c>
      <c r="E47" s="13" t="s">
        <v>116</v>
      </c>
      <c r="F47" s="13" t="s">
        <v>127</v>
      </c>
      <c r="G47" s="13" t="s">
        <v>128</v>
      </c>
      <c r="H47" s="13" t="s">
        <v>41</v>
      </c>
      <c r="I47" s="14">
        <v>543097.06999999995</v>
      </c>
      <c r="J47" s="14">
        <v>-240433.03</v>
      </c>
      <c r="K47" s="14">
        <f t="shared" si="0"/>
        <v>302664.03999999992</v>
      </c>
      <c r="L47" s="13" t="s">
        <v>138</v>
      </c>
      <c r="M47" s="13" t="s">
        <v>129</v>
      </c>
    </row>
    <row r="48" spans="1:13" ht="32.25" customHeight="1" thickBot="1" x14ac:dyDescent="0.35">
      <c r="A48" s="15"/>
      <c r="B48" s="16"/>
      <c r="C48" s="17"/>
      <c r="D48" s="17"/>
      <c r="E48" s="17"/>
      <c r="F48" s="17"/>
      <c r="G48" s="17"/>
      <c r="H48" s="17"/>
      <c r="I48" s="18">
        <f>SUM(I9:I47)</f>
        <v>62685928.000000015</v>
      </c>
      <c r="J48" s="18">
        <f>SUM(J9:J47)</f>
        <v>18317547.059999995</v>
      </c>
      <c r="K48" s="18">
        <f t="shared" ref="K48" si="4">SUM(K9:K47)</f>
        <v>81003475.060000032</v>
      </c>
      <c r="L48" s="17"/>
      <c r="M48" s="19"/>
    </row>
    <row r="50" spans="9:11" x14ac:dyDescent="0.3">
      <c r="I50" s="21"/>
      <c r="J50" s="21"/>
      <c r="K50" s="21"/>
    </row>
    <row r="52" spans="9:11" x14ac:dyDescent="0.3">
      <c r="K52" s="21"/>
    </row>
    <row r="53" spans="9:11" x14ac:dyDescent="0.3">
      <c r="J53" s="21"/>
      <c r="K53" s="21"/>
    </row>
  </sheetData>
  <autoFilter ref="B8:L48"/>
  <mergeCells count="9">
    <mergeCell ref="M16:M23"/>
    <mergeCell ref="A1:L1"/>
    <mergeCell ref="A3:M3"/>
    <mergeCell ref="A7:A8"/>
    <mergeCell ref="M7:M8"/>
    <mergeCell ref="C7:G7"/>
    <mergeCell ref="H7:K7"/>
    <mergeCell ref="B5:K5"/>
    <mergeCell ref="C19:C23"/>
  </mergeCells>
  <printOptions horizontalCentered="1"/>
  <pageMargins left="0.31496062992125984" right="0.31496062992125984" top="0.74803149606299213" bottom="0.74803149606299213" header="0.31496062992125984" footer="0.31496062992125984"/>
  <pageSetup scale="4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ED-1</vt:lpstr>
      <vt:lpstr>'ED-1'!Área_de_impresión</vt:lpstr>
      <vt:lpstr>'ED-1'!Títulos_a_imprimir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Ernesto Díaz Márquez</cp:lastModifiedBy>
  <cp:lastPrinted>2023-03-07T19:38:05Z</cp:lastPrinted>
  <dcterms:created xsi:type="dcterms:W3CDTF">2022-04-26T18:23:08Z</dcterms:created>
  <dcterms:modified xsi:type="dcterms:W3CDTF">2023-09-14T06:58:59Z</dcterms:modified>
</cp:coreProperties>
</file>