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3. IP\"/>
    </mc:Choice>
  </mc:AlternateContent>
  <bookViews>
    <workbookView xWindow="0" yWindow="0" windowWidth="20496" windowHeight="7776"/>
  </bookViews>
  <sheets>
    <sheet name="IP-4" sheetId="36" r:id="rId1"/>
    <sheet name="IP-4 (2)" sheetId="37" state="hidden" r:id="rId2"/>
  </sheets>
  <externalReferences>
    <externalReference r:id="rId3"/>
    <externalReference r:id="rId4"/>
    <externalReference r:id="rId5"/>
  </externalReferences>
  <definedNames>
    <definedName name="CUMPLE" localSheetId="1">#REF!</definedName>
    <definedName name="CUMPLE">#REF!</definedName>
    <definedName name="DI">[1]Datos!$B$102:$B$109</definedName>
    <definedName name="DIM" localSheetId="1">#REF!</definedName>
    <definedName name="DIM">#REF!</definedName>
    <definedName name="EyO">[2]Dictamen!$B$16:$C$1012</definedName>
    <definedName name="G.I.">[3]LISTAS!$D$4:$D$9</definedName>
    <definedName name="GENERAL" localSheetId="1">#REF!</definedName>
    <definedName name="GENERAL">#REF!</definedName>
    <definedName name="GI">[1]Datos!$B$95:$B$99</definedName>
    <definedName name="OPINION">[2]Dictamen!$B$6:$C$11</definedName>
    <definedName name="PRODIM" localSheetId="1">'[3]ANEXO 4'!#REF!</definedName>
    <definedName name="PRODIM">'[3]ANEXO 4'!#REF!</definedName>
    <definedName name="PRODIMDF">[3]LISTAS!$B$4:$B$11</definedName>
    <definedName name="Rubro">[1]Datos!$M$2:$M$8</definedName>
    <definedName name="rvtwgwt4c" localSheetId="1">#REF!</definedName>
    <definedName name="rvtwgwt4c">#REF!</definedName>
    <definedName name="S" localSheetId="1">#REF!</definedName>
    <definedName name="S">#REF!</definedName>
    <definedName name="SDD" localSheetId="1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7" l="1"/>
  <c r="C23" i="37"/>
  <c r="D22" i="37"/>
  <c r="F22" i="37" s="1"/>
  <c r="D21" i="37"/>
  <c r="F21" i="37" s="1"/>
  <c r="D20" i="37"/>
  <c r="F20" i="37" s="1"/>
  <c r="D19" i="37"/>
  <c r="F19" i="37" s="1"/>
  <c r="D18" i="37"/>
  <c r="F18" i="37" s="1"/>
  <c r="F17" i="37"/>
  <c r="D16" i="37"/>
  <c r="F16" i="37" s="1"/>
  <c r="D15" i="37"/>
  <c r="F15" i="37" s="1"/>
  <c r="F14" i="37"/>
  <c r="D14" i="37"/>
  <c r="D13" i="37"/>
  <c r="F13" i="37" s="1"/>
  <c r="D12" i="37"/>
  <c r="F12" i="37" s="1"/>
  <c r="D11" i="37"/>
  <c r="F11" i="37" s="1"/>
  <c r="F10" i="37"/>
  <c r="D10" i="37"/>
  <c r="F23" i="37" l="1"/>
  <c r="D23" i="37"/>
  <c r="F17" i="36"/>
  <c r="D19" i="36"/>
  <c r="F19" i="36" s="1"/>
  <c r="D20" i="36"/>
  <c r="F20" i="36" s="1"/>
  <c r="D21" i="36"/>
  <c r="F21" i="36" s="1"/>
  <c r="D22" i="36"/>
  <c r="F22" i="36" s="1"/>
  <c r="D18" i="36"/>
  <c r="F18" i="36" s="1"/>
  <c r="D11" i="36"/>
  <c r="F11" i="36" s="1"/>
  <c r="D12" i="36"/>
  <c r="F12" i="36" s="1"/>
  <c r="D13" i="36"/>
  <c r="F13" i="36" s="1"/>
  <c r="D14" i="36"/>
  <c r="F14" i="36" s="1"/>
  <c r="D15" i="36"/>
  <c r="F15" i="36" s="1"/>
  <c r="D16" i="36"/>
  <c r="F16" i="36" s="1"/>
  <c r="D10" i="36"/>
  <c r="F10" i="36" s="1"/>
  <c r="F23" i="36" l="1"/>
  <c r="E23" i="36"/>
  <c r="D23" i="36"/>
  <c r="C23" i="36"/>
</calcChain>
</file>

<file path=xl/sharedStrings.xml><?xml version="1.0" encoding="utf-8"?>
<sst xmlns="http://schemas.openxmlformats.org/spreadsheetml/2006/main" count="65" uniqueCount="33">
  <si>
    <t>(2)</t>
  </si>
  <si>
    <t>(4)</t>
  </si>
  <si>
    <t>(5)</t>
  </si>
  <si>
    <t>(1)</t>
  </si>
  <si>
    <t>(3)</t>
  </si>
  <si>
    <t>(6)</t>
  </si>
  <si>
    <t>Resumen de recursos recibidos por transferencias</t>
  </si>
  <si>
    <t>Fondo o programa</t>
  </si>
  <si>
    <t>Información contable</t>
  </si>
  <si>
    <t>Rendimientos financieros</t>
  </si>
  <si>
    <t>Total disponible</t>
  </si>
  <si>
    <t>Fondo General de Participaciones</t>
  </si>
  <si>
    <t>Fondo de Fomento Municipal</t>
  </si>
  <si>
    <t>Fondo de Infraestructura Municipal</t>
  </si>
  <si>
    <t>Fondo de Aportaciones para la Infraestructura Social Municipal</t>
  </si>
  <si>
    <t>Fondo de Aportaciones para el Fortalecimiento de los Municipios</t>
  </si>
  <si>
    <t>Inversión Estatal Directa</t>
  </si>
  <si>
    <t>Fideicomiso para Coadyuvar al Desarrollo de las Entidades Federativas y Municipios (FIDEM)</t>
  </si>
  <si>
    <t>Programa de Agua Potable, Alcantarillado y Saneamiento en Zonas Urbanas</t>
  </si>
  <si>
    <t>Congregación Mariana Trinitaria</t>
  </si>
  <si>
    <t xml:space="preserve">T o t a l  </t>
  </si>
  <si>
    <t>Ingreso bruto</t>
  </si>
  <si>
    <t>Recursos Federales</t>
  </si>
  <si>
    <t>Recursos Estatales</t>
  </si>
  <si>
    <t>Formato IP-4</t>
  </si>
  <si>
    <t>Ingreso neto</t>
  </si>
  <si>
    <t xml:space="preserve">Nota:  El detalle presentado en el formato es de manera ilustrativa y no es limitante para su adaptación por parte del ente fiscalizable, en atención a los conceptos de ingresos que correspondan.   </t>
  </si>
  <si>
    <t>Municipio: BENITO JUÁREZ GUERRERO</t>
  </si>
  <si>
    <t>Del 01 de Enero al 31 de Diciembre de 2022.</t>
  </si>
  <si>
    <r>
      <t>Fondo de Estabilización de los Ingresos de las Entidades Federativas (</t>
    </r>
    <r>
      <rPr>
        <b/>
        <sz val="9"/>
        <rFont val="Arial"/>
        <family val="2"/>
      </rPr>
      <t>FEIEF</t>
    </r>
    <r>
      <rPr>
        <sz val="9"/>
        <rFont val="Arial"/>
        <family val="2"/>
      </rPr>
      <t>)</t>
    </r>
  </si>
  <si>
    <r>
      <t>Programa de Devolución de Derechos</t>
    </r>
    <r>
      <rPr>
        <b/>
        <sz val="9"/>
        <rFont val="Arial"/>
        <family val="2"/>
      </rPr>
      <t xml:space="preserve"> PRODDER</t>
    </r>
  </si>
  <si>
    <t>Descuentos (FONSOL)</t>
  </si>
  <si>
    <t>Fondo de Aportaciones Estatales para la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</si>
</sst>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rgb="FF000000"/>
      <name val="Calibri"/>
      <family val="2"/>
      <charset val="204"/>
    </font>
    <font>
      <b/>
      <i/>
      <sz val="9"/>
      <color theme="8" tint="-0.249977111117893"/>
      <name val="Arial"/>
      <family val="2"/>
    </font>
    <font>
      <sz val="10"/>
      <color theme="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6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7" fillId="0" borderId="0" xfId="7" applyFont="1"/>
    <xf numFmtId="0" fontId="7" fillId="0" borderId="0" xfId="6" applyFont="1" applyBorder="1" applyAlignment="1">
      <alignment vertical="top" wrapText="1"/>
    </xf>
    <xf numFmtId="0" fontId="2" fillId="2" borderId="4" xfId="7" applyFont="1" applyFill="1" applyBorder="1" applyAlignment="1">
      <alignment horizontal="center" vertical="center" wrapText="1"/>
    </xf>
    <xf numFmtId="0" fontId="6" fillId="0" borderId="5" xfId="7" applyFont="1" applyBorder="1" applyAlignment="1">
      <alignment vertical="center" wrapText="1"/>
    </xf>
    <xf numFmtId="43" fontId="6" fillId="0" borderId="5" xfId="15" applyFont="1" applyBorder="1" applyAlignment="1"/>
    <xf numFmtId="0" fontId="6" fillId="0" borderId="4" xfId="7" applyFont="1" applyBorder="1" applyAlignment="1">
      <alignment wrapText="1"/>
    </xf>
    <xf numFmtId="0" fontId="6" fillId="0" borderId="4" xfId="7" applyFont="1" applyBorder="1" applyAlignment="1">
      <alignment vertical="center" wrapText="1"/>
    </xf>
    <xf numFmtId="43" fontId="6" fillId="0" borderId="4" xfId="15" applyFont="1" applyBorder="1" applyAlignment="1"/>
    <xf numFmtId="0" fontId="2" fillId="2" borderId="5" xfId="7" applyFont="1" applyFill="1" applyBorder="1" applyAlignment="1">
      <alignment horizontal="center" vertical="center" wrapText="1"/>
    </xf>
    <xf numFmtId="0" fontId="2" fillId="2" borderId="4" xfId="7" applyFont="1" applyFill="1" applyBorder="1" applyAlignment="1">
      <alignment horizontal="center" vertical="center"/>
    </xf>
    <xf numFmtId="0" fontId="5" fillId="0" borderId="0" xfId="20" applyFont="1" applyAlignment="1">
      <alignment horizontal="center"/>
    </xf>
    <xf numFmtId="0" fontId="7" fillId="0" borderId="0" xfId="20" applyFont="1"/>
    <xf numFmtId="0" fontId="9" fillId="0" borderId="0" xfId="20" applyFont="1" applyAlignment="1"/>
    <xf numFmtId="0" fontId="12" fillId="0" borderId="0" xfId="20" applyFont="1"/>
    <xf numFmtId="0" fontId="14" fillId="0" borderId="7" xfId="14" applyFont="1" applyBorder="1" applyAlignment="1">
      <alignment wrapText="1"/>
    </xf>
    <xf numFmtId="0" fontId="7" fillId="0" borderId="0" xfId="20" applyFont="1" applyAlignment="1">
      <alignment horizontal="left"/>
    </xf>
    <xf numFmtId="0" fontId="7" fillId="0" borderId="0" xfId="20" applyFont="1" applyAlignment="1">
      <alignment horizontal="center"/>
    </xf>
    <xf numFmtId="0" fontId="7" fillId="0" borderId="0" xfId="20" applyFont="1" applyBorder="1"/>
    <xf numFmtId="0" fontId="5" fillId="0" borderId="0" xfId="20" applyFont="1"/>
    <xf numFmtId="0" fontId="6" fillId="0" borderId="4" xfId="7" applyFont="1" applyBorder="1" applyAlignment="1">
      <alignment vertical="center"/>
    </xf>
    <xf numFmtId="0" fontId="14" fillId="0" borderId="0" xfId="14" applyFont="1" applyBorder="1" applyAlignment="1">
      <alignment vertical="center" wrapText="1"/>
    </xf>
    <xf numFmtId="0" fontId="14" fillId="0" borderId="9" xfId="14" applyFont="1" applyBorder="1" applyAlignment="1">
      <alignment vertical="center" wrapText="1"/>
    </xf>
    <xf numFmtId="0" fontId="4" fillId="0" borderId="4" xfId="20" applyFont="1" applyBorder="1" applyAlignment="1">
      <alignment horizontal="left" vertical="center" wrapText="1"/>
    </xf>
    <xf numFmtId="0" fontId="15" fillId="0" borderId="0" xfId="20" quotePrefix="1" applyFont="1" applyAlignment="1">
      <alignment horizontal="center"/>
    </xf>
    <xf numFmtId="0" fontId="5" fillId="0" borderId="0" xfId="20" applyFont="1" applyAlignment="1">
      <alignment horizontal="center"/>
    </xf>
    <xf numFmtId="43" fontId="6" fillId="0" borderId="5" xfId="26" applyFont="1" applyBorder="1" applyAlignment="1"/>
    <xf numFmtId="43" fontId="6" fillId="0" borderId="4" xfId="26" applyFont="1" applyBorder="1" applyAlignment="1"/>
    <xf numFmtId="43" fontId="6" fillId="0" borderId="4" xfId="26" applyFont="1" applyBorder="1" applyAlignment="1">
      <alignment vertical="top" wrapText="1"/>
    </xf>
    <xf numFmtId="43" fontId="2" fillId="0" borderId="6" xfId="26" applyFont="1" applyBorder="1" applyAlignment="1">
      <alignment vertical="center"/>
    </xf>
    <xf numFmtId="43" fontId="2" fillId="0" borderId="4" xfId="26" applyFont="1" applyBorder="1" applyAlignment="1">
      <alignment vertical="center"/>
    </xf>
    <xf numFmtId="43" fontId="7" fillId="0" borderId="0" xfId="26" applyFont="1"/>
    <xf numFmtId="43" fontId="7" fillId="0" borderId="0" xfId="20" applyNumberFormat="1" applyFont="1"/>
    <xf numFmtId="43" fontId="7" fillId="0" borderId="0" xfId="6" applyNumberFormat="1" applyFont="1" applyBorder="1" applyAlignment="1">
      <alignment vertical="top" wrapText="1"/>
    </xf>
    <xf numFmtId="0" fontId="5" fillId="0" borderId="0" xfId="20" applyFont="1" applyAlignment="1">
      <alignment horizontal="center"/>
    </xf>
    <xf numFmtId="0" fontId="2" fillId="2" borderId="4" xfId="7" applyFont="1" applyFill="1" applyBorder="1" applyAlignment="1">
      <alignment horizontal="center" vertical="center"/>
    </xf>
    <xf numFmtId="44" fontId="7" fillId="0" borderId="0" xfId="27" applyFont="1"/>
    <xf numFmtId="44" fontId="7" fillId="0" borderId="0" xfId="20" applyNumberFormat="1" applyFont="1"/>
    <xf numFmtId="0" fontId="5" fillId="0" borderId="0" xfId="6" applyFont="1" applyAlignment="1">
      <alignment horizontal="center"/>
    </xf>
    <xf numFmtId="0" fontId="2" fillId="0" borderId="1" xfId="7" applyFont="1" applyBorder="1" applyAlignment="1">
      <alignment horizontal="right" vertical="center"/>
    </xf>
    <xf numFmtId="0" fontId="2" fillId="0" borderId="3" xfId="7" applyFont="1" applyBorder="1" applyAlignment="1">
      <alignment horizontal="right" vertical="center"/>
    </xf>
    <xf numFmtId="0" fontId="5" fillId="0" borderId="0" xfId="20" applyFont="1" applyAlignment="1">
      <alignment horizontal="center"/>
    </xf>
    <xf numFmtId="0" fontId="2" fillId="2" borderId="4" xfId="7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14" fillId="0" borderId="8" xfId="14" applyFont="1" applyBorder="1" applyAlignment="1">
      <alignment vertical="top" wrapText="1"/>
    </xf>
  </cellXfs>
  <cellStyles count="28">
    <cellStyle name="Millares" xfId="26" builtinId="3"/>
    <cellStyle name="Millares 2 2" xfId="15"/>
    <cellStyle name="Millares 2 3" xfId="3"/>
    <cellStyle name="Millares 5" xfId="1"/>
    <cellStyle name="Moneda" xfId="27" builtinId="4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</xdr:rowOff>
    </xdr:from>
    <xdr:to>
      <xdr:col>5</xdr:col>
      <xdr:colOff>847724</xdr:colOff>
      <xdr:row>55</xdr:row>
      <xdr:rowOff>9526</xdr:rowOff>
    </xdr:to>
    <xdr:sp macro="" textlink="">
      <xdr:nvSpPr>
        <xdr:cNvPr id="2" name="3 CuadroTexto"/>
        <xdr:cNvSpPr txBox="1"/>
      </xdr:nvSpPr>
      <xdr:spPr>
        <a:xfrm>
          <a:off x="0" y="9403081"/>
          <a:ext cx="9465944" cy="1236345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el nombre del fondo o programa del que se reciben los recursos.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importe bruto mensual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asignado al fondo o programa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correspondiente al ejercicio fiscal,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(antes de descuentos).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Utilizar una columna para cada tipo de descuentos, tales como amortización de Deuda Pública, laudos laborales, etcétera.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monto de los ingresos del fondo o programa despúes de los descuentos.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Registrar el importe de los rendimientos de cada uno de los fondos generados en el ejercicio fiscal.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importe neto más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rendimientos financieros</a:t>
          </a:r>
          <a:r>
            <a:rPr lang="es-ES" sz="900" b="1" i="0">
              <a:solidFill>
                <a:srgbClr val="FFFF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s-MX" sz="900" i="0">
            <a:solidFill>
              <a:srgbClr val="FFFF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49530</xdr:colOff>
      <xdr:row>23</xdr:row>
      <xdr:rowOff>63954</xdr:rowOff>
    </xdr:from>
    <xdr:to>
      <xdr:col>0</xdr:col>
      <xdr:colOff>3474720</xdr:colOff>
      <xdr:row>30</xdr:row>
      <xdr:rowOff>99060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49530" y="4834074"/>
          <a:ext cx="3425190" cy="1246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1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 del Presidenta Municipal</a:t>
          </a:r>
        </a:p>
      </xdr:txBody>
    </xdr:sp>
    <xdr:clientData/>
  </xdr:twoCellAnchor>
  <xdr:twoCellAnchor>
    <xdr:from>
      <xdr:col>2</xdr:col>
      <xdr:colOff>1012096</xdr:colOff>
      <xdr:row>23</xdr:row>
      <xdr:rowOff>135526</xdr:rowOff>
    </xdr:from>
    <xdr:to>
      <xdr:col>6</xdr:col>
      <xdr:colOff>373380</xdr:colOff>
      <xdr:row>31</xdr:row>
      <xdr:rowOff>68579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6163216" y="4905646"/>
          <a:ext cx="4024724" cy="1319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del Síndico Procurador</a:t>
          </a:r>
        </a:p>
      </xdr:txBody>
    </xdr:sp>
    <xdr:clientData/>
  </xdr:twoCellAnchor>
  <xdr:twoCellAnchor>
    <xdr:from>
      <xdr:col>0</xdr:col>
      <xdr:colOff>22860</xdr:colOff>
      <xdr:row>32</xdr:row>
      <xdr:rowOff>83820</xdr:rowOff>
    </xdr:from>
    <xdr:to>
      <xdr:col>0</xdr:col>
      <xdr:colOff>3467100</xdr:colOff>
      <xdr:row>39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2860" y="6416040"/>
          <a:ext cx="34442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 del Tesorero Municipal</a:t>
          </a:r>
        </a:p>
      </xdr:txBody>
    </xdr:sp>
    <xdr:clientData/>
  </xdr:twoCellAnchor>
  <xdr:twoCellAnchor>
    <xdr:from>
      <xdr:col>2</xdr:col>
      <xdr:colOff>1005840</xdr:colOff>
      <xdr:row>32</xdr:row>
      <xdr:rowOff>83005</xdr:rowOff>
    </xdr:from>
    <xdr:to>
      <xdr:col>6</xdr:col>
      <xdr:colOff>304800</xdr:colOff>
      <xdr:row>40</xdr:row>
      <xdr:rowOff>114300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156960" y="6415225"/>
          <a:ext cx="3962400" cy="14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L.A.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 firma y sello del 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53340</xdr:rowOff>
    </xdr:from>
    <xdr:to>
      <xdr:col>0</xdr:col>
      <xdr:colOff>1371600</xdr:colOff>
      <xdr:row>3</xdr:row>
      <xdr:rowOff>129540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"/>
          <a:ext cx="1371600" cy="655320"/>
        </a:xfrm>
        <a:prstGeom prst="rect">
          <a:avLst/>
        </a:prstGeom>
      </xdr:spPr>
    </xdr:pic>
    <xdr:clientData/>
  </xdr:twoCellAnchor>
  <xdr:twoCellAnchor editAs="oneCell">
    <xdr:from>
      <xdr:col>4</xdr:col>
      <xdr:colOff>944880</xdr:colOff>
      <xdr:row>0</xdr:row>
      <xdr:rowOff>22860</xdr:rowOff>
    </xdr:from>
    <xdr:to>
      <xdr:col>5</xdr:col>
      <xdr:colOff>1074420</xdr:colOff>
      <xdr:row>3</xdr:row>
      <xdr:rowOff>45975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5340" y="22860"/>
          <a:ext cx="1257300" cy="60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zoomScaleNormal="100" workbookViewId="0">
      <selection activeCell="H12" sqref="H12"/>
    </sheetView>
  </sheetViews>
  <sheetFormatPr baseColWidth="10" defaultColWidth="11.44140625" defaultRowHeight="13.8" x14ac:dyDescent="0.3"/>
  <cols>
    <col min="1" max="1" width="59.109375" style="12" customWidth="1"/>
    <col min="2" max="2" width="16" style="12" customWidth="1"/>
    <col min="3" max="3" width="17.6640625" style="12" customWidth="1"/>
    <col min="4" max="5" width="16.44140625" style="12" customWidth="1"/>
    <col min="6" max="6" width="17.44140625" style="12" customWidth="1"/>
    <col min="7" max="7" width="6.109375" style="12" customWidth="1"/>
    <col min="8" max="9" width="12.109375" style="12" bestFit="1" customWidth="1"/>
    <col min="10" max="10" width="13" style="12" bestFit="1" customWidth="1"/>
    <col min="11" max="16384" width="11.44140625" style="12"/>
  </cols>
  <sheetData>
    <row r="1" spans="1:10" ht="14.4" x14ac:dyDescent="0.3">
      <c r="A1" s="19"/>
      <c r="B1" s="19"/>
      <c r="C1" s="19"/>
      <c r="D1" s="19"/>
      <c r="E1" s="25" t="s">
        <v>24</v>
      </c>
      <c r="F1" s="11"/>
    </row>
    <row r="2" spans="1:10" ht="15.6" x14ac:dyDescent="0.3">
      <c r="A2" s="38" t="s">
        <v>27</v>
      </c>
      <c r="B2" s="38"/>
      <c r="C2" s="38"/>
      <c r="D2" s="38"/>
      <c r="E2" s="38"/>
      <c r="F2" s="38"/>
      <c r="G2" s="13"/>
    </row>
    <row r="3" spans="1:10" s="14" customFormat="1" ht="15.6" x14ac:dyDescent="0.3">
      <c r="A3" s="41" t="s">
        <v>6</v>
      </c>
      <c r="B3" s="41"/>
      <c r="C3" s="41"/>
      <c r="D3" s="41"/>
      <c r="E3" s="41"/>
      <c r="F3" s="41"/>
    </row>
    <row r="4" spans="1:10" ht="14.4" x14ac:dyDescent="0.3">
      <c r="A4" s="41" t="s">
        <v>28</v>
      </c>
      <c r="B4" s="41"/>
      <c r="C4" s="41"/>
      <c r="D4" s="41"/>
      <c r="E4" s="41"/>
      <c r="F4" s="41"/>
    </row>
    <row r="5" spans="1:10" ht="20.25" hidden="1" customHeight="1" x14ac:dyDescent="0.3">
      <c r="A5" s="24" t="s">
        <v>3</v>
      </c>
      <c r="B5" s="24" t="s">
        <v>0</v>
      </c>
      <c r="C5" s="24" t="s">
        <v>4</v>
      </c>
      <c r="D5" s="24" t="s">
        <v>1</v>
      </c>
      <c r="E5" s="24" t="s">
        <v>2</v>
      </c>
      <c r="F5" s="24" t="s">
        <v>5</v>
      </c>
    </row>
    <row r="6" spans="1:10" ht="5.25" customHeight="1" x14ac:dyDescent="0.3">
      <c r="A6" s="1"/>
      <c r="B6" s="1"/>
      <c r="C6" s="1"/>
      <c r="D6" s="1"/>
      <c r="E6" s="1"/>
      <c r="F6" s="1"/>
    </row>
    <row r="7" spans="1:10" ht="12.75" customHeight="1" x14ac:dyDescent="0.3">
      <c r="A7" s="42" t="s">
        <v>7</v>
      </c>
      <c r="B7" s="43" t="s">
        <v>8</v>
      </c>
      <c r="C7" s="44"/>
      <c r="D7" s="44"/>
      <c r="E7" s="44"/>
      <c r="F7" s="45"/>
    </row>
    <row r="8" spans="1:10" ht="26.25" customHeight="1" thickBot="1" x14ac:dyDescent="0.35">
      <c r="A8" s="42"/>
      <c r="B8" s="9" t="s">
        <v>21</v>
      </c>
      <c r="C8" s="3" t="s">
        <v>31</v>
      </c>
      <c r="D8" s="10" t="s">
        <v>25</v>
      </c>
      <c r="E8" s="3" t="s">
        <v>9</v>
      </c>
      <c r="F8" s="3" t="s">
        <v>10</v>
      </c>
    </row>
    <row r="9" spans="1:10" ht="24.75" customHeight="1" x14ac:dyDescent="0.3">
      <c r="A9" s="22" t="s">
        <v>22</v>
      </c>
      <c r="B9" s="15"/>
      <c r="C9" s="15"/>
      <c r="D9" s="15"/>
      <c r="E9" s="15"/>
      <c r="F9" s="15"/>
    </row>
    <row r="10" spans="1:10" ht="16.5" customHeight="1" x14ac:dyDescent="0.3">
      <c r="A10" s="4" t="s">
        <v>11</v>
      </c>
      <c r="B10" s="26">
        <v>26871592.960000001</v>
      </c>
      <c r="C10" s="5">
        <v>244554</v>
      </c>
      <c r="D10" s="5">
        <f>+B10-C10</f>
        <v>26627038.960000001</v>
      </c>
      <c r="E10" s="5">
        <v>34659.949999999997</v>
      </c>
      <c r="F10" s="5">
        <f>+D10+E10</f>
        <v>26661698.91</v>
      </c>
      <c r="H10" s="32"/>
      <c r="I10" s="31"/>
      <c r="J10" s="32"/>
    </row>
    <row r="11" spans="1:10" ht="16.5" customHeight="1" x14ac:dyDescent="0.3">
      <c r="A11" s="4" t="s">
        <v>12</v>
      </c>
      <c r="B11" s="26">
        <v>2622310.7200000002</v>
      </c>
      <c r="C11" s="5"/>
      <c r="D11" s="5">
        <f t="shared" ref="D11:D16" si="0">+B11-C11</f>
        <v>2622310.7200000002</v>
      </c>
      <c r="E11" s="5"/>
      <c r="F11" s="5">
        <f t="shared" ref="F11:F22" si="1">+D11+E11</f>
        <v>2622310.7200000002</v>
      </c>
      <c r="H11" s="32"/>
      <c r="I11" s="31"/>
      <c r="J11" s="32"/>
    </row>
    <row r="12" spans="1:10" ht="16.5" customHeight="1" x14ac:dyDescent="0.3">
      <c r="A12" s="4" t="s">
        <v>13</v>
      </c>
      <c r="B12" s="26">
        <v>648776.84</v>
      </c>
      <c r="C12" s="5"/>
      <c r="D12" s="5">
        <f t="shared" si="0"/>
        <v>648776.84</v>
      </c>
      <c r="E12" s="5"/>
      <c r="F12" s="5">
        <f t="shared" si="1"/>
        <v>648776.84</v>
      </c>
      <c r="H12" s="32"/>
      <c r="I12" s="31"/>
      <c r="J12" s="32"/>
    </row>
    <row r="13" spans="1:10" ht="16.5" customHeight="1" x14ac:dyDescent="0.3">
      <c r="A13" s="4" t="s">
        <v>29</v>
      </c>
      <c r="B13" s="26">
        <v>66272.91</v>
      </c>
      <c r="C13" s="5"/>
      <c r="D13" s="5">
        <f t="shared" si="0"/>
        <v>66272.91</v>
      </c>
      <c r="E13" s="5"/>
      <c r="F13" s="5">
        <f t="shared" si="1"/>
        <v>66272.91</v>
      </c>
      <c r="H13" s="32"/>
      <c r="I13" s="31"/>
      <c r="J13" s="32"/>
    </row>
    <row r="14" spans="1:10" ht="16.5" customHeight="1" x14ac:dyDescent="0.3">
      <c r="A14" s="7" t="s">
        <v>14</v>
      </c>
      <c r="B14" s="27">
        <v>32794692</v>
      </c>
      <c r="C14" s="8"/>
      <c r="D14" s="5">
        <f t="shared" si="0"/>
        <v>32794692</v>
      </c>
      <c r="E14" s="8">
        <v>342107.89</v>
      </c>
      <c r="F14" s="5">
        <f t="shared" si="1"/>
        <v>33136799.890000001</v>
      </c>
      <c r="H14" s="32"/>
      <c r="I14" s="31"/>
      <c r="J14" s="32"/>
    </row>
    <row r="15" spans="1:10" ht="16.5" customHeight="1" x14ac:dyDescent="0.3">
      <c r="A15" s="7" t="s">
        <v>15</v>
      </c>
      <c r="B15" s="27">
        <v>11516502.98</v>
      </c>
      <c r="C15" s="8"/>
      <c r="D15" s="5">
        <f t="shared" si="0"/>
        <v>11516502.98</v>
      </c>
      <c r="E15" s="8">
        <v>6168.39</v>
      </c>
      <c r="F15" s="5">
        <f t="shared" si="1"/>
        <v>11522671.370000001</v>
      </c>
      <c r="H15" s="32"/>
      <c r="I15" s="31"/>
      <c r="J15" s="32"/>
    </row>
    <row r="16" spans="1:10" ht="16.5" customHeight="1" x14ac:dyDescent="0.3">
      <c r="A16" s="20" t="s">
        <v>30</v>
      </c>
      <c r="B16" s="27">
        <v>74033</v>
      </c>
      <c r="C16" s="8"/>
      <c r="D16" s="5">
        <f t="shared" si="0"/>
        <v>74033</v>
      </c>
      <c r="E16" s="8"/>
      <c r="F16" s="5">
        <f t="shared" si="1"/>
        <v>74033</v>
      </c>
      <c r="H16" s="32"/>
      <c r="I16" s="31"/>
      <c r="J16" s="32"/>
    </row>
    <row r="17" spans="1:11" ht="16.5" customHeight="1" x14ac:dyDescent="0.3">
      <c r="A17" s="21" t="s">
        <v>23</v>
      </c>
      <c r="B17" s="27"/>
      <c r="C17" s="8"/>
      <c r="D17" s="8"/>
      <c r="E17" s="8"/>
      <c r="F17" s="5">
        <f t="shared" si="1"/>
        <v>0</v>
      </c>
      <c r="H17" s="32"/>
      <c r="I17" s="31"/>
      <c r="J17" s="32"/>
    </row>
    <row r="18" spans="1:11" ht="16.5" customHeight="1" x14ac:dyDescent="0.3">
      <c r="A18" s="20" t="s">
        <v>16</v>
      </c>
      <c r="B18" s="27"/>
      <c r="C18" s="8"/>
      <c r="D18" s="8">
        <f>+B18-C18</f>
        <v>0</v>
      </c>
      <c r="E18" s="8"/>
      <c r="F18" s="5">
        <f t="shared" si="1"/>
        <v>0</v>
      </c>
      <c r="H18" s="32"/>
      <c r="I18" s="31"/>
      <c r="J18" s="32"/>
    </row>
    <row r="19" spans="1:11" ht="27" customHeight="1" x14ac:dyDescent="0.3">
      <c r="A19" s="23" t="s">
        <v>17</v>
      </c>
      <c r="B19" s="27"/>
      <c r="C19" s="8"/>
      <c r="D19" s="8">
        <f t="shared" ref="D19:D22" si="2">+B19-C19</f>
        <v>0</v>
      </c>
      <c r="E19" s="8"/>
      <c r="F19" s="5">
        <f t="shared" si="1"/>
        <v>0</v>
      </c>
      <c r="H19" s="32"/>
      <c r="I19" s="31"/>
      <c r="J19" s="32"/>
    </row>
    <row r="20" spans="1:11" ht="24.75" customHeight="1" x14ac:dyDescent="0.3">
      <c r="A20" s="6" t="s">
        <v>18</v>
      </c>
      <c r="B20" s="27"/>
      <c r="C20" s="8"/>
      <c r="D20" s="8">
        <f t="shared" si="2"/>
        <v>0</v>
      </c>
      <c r="E20" s="8"/>
      <c r="F20" s="5">
        <f t="shared" si="1"/>
        <v>0</v>
      </c>
      <c r="H20" s="32"/>
      <c r="I20" s="31"/>
      <c r="J20" s="32"/>
    </row>
    <row r="21" spans="1:11" ht="12.75" customHeight="1" x14ac:dyDescent="0.3">
      <c r="A21" s="20" t="s">
        <v>19</v>
      </c>
      <c r="B21" s="27"/>
      <c r="C21" s="8"/>
      <c r="D21" s="8">
        <f t="shared" si="2"/>
        <v>0</v>
      </c>
      <c r="E21" s="8"/>
      <c r="F21" s="5">
        <f t="shared" si="1"/>
        <v>0</v>
      </c>
      <c r="H21" s="32"/>
      <c r="I21" s="31"/>
      <c r="J21" s="32"/>
    </row>
    <row r="22" spans="1:11" ht="16.5" customHeight="1" x14ac:dyDescent="0.3">
      <c r="A22" s="7" t="s">
        <v>32</v>
      </c>
      <c r="B22" s="28">
        <v>2056379.01</v>
      </c>
      <c r="C22" s="8"/>
      <c r="D22" s="8">
        <f t="shared" si="2"/>
        <v>2056379.01</v>
      </c>
      <c r="E22" s="8"/>
      <c r="F22" s="5">
        <f t="shared" si="1"/>
        <v>2056379.01</v>
      </c>
      <c r="H22" s="32"/>
      <c r="I22" s="31"/>
      <c r="J22" s="32"/>
    </row>
    <row r="23" spans="1:11" ht="21.75" customHeight="1" x14ac:dyDescent="0.3">
      <c r="A23" s="39" t="s">
        <v>20</v>
      </c>
      <c r="B23" s="40"/>
      <c r="C23" s="29">
        <f>SUM(C10:C22)</f>
        <v>244554</v>
      </c>
      <c r="D23" s="29">
        <f>SUM(D10:D22)</f>
        <v>76406006.420000002</v>
      </c>
      <c r="E23" s="29">
        <f>SUM(E10:E22)</f>
        <v>382936.23000000004</v>
      </c>
      <c r="F23" s="30">
        <f>SUM(F10:F22)</f>
        <v>76788942.650000006</v>
      </c>
      <c r="H23" s="31"/>
      <c r="I23" s="32"/>
      <c r="J23" s="32"/>
      <c r="K23" s="31"/>
    </row>
    <row r="24" spans="1:11" ht="12.75" customHeight="1" x14ac:dyDescent="0.3">
      <c r="A24" s="2"/>
      <c r="B24" s="33"/>
      <c r="C24" s="2"/>
      <c r="D24" s="2"/>
      <c r="E24" s="2"/>
      <c r="F24" s="2"/>
      <c r="G24" s="2"/>
      <c r="H24" s="2"/>
      <c r="I24" s="33"/>
      <c r="J24" s="36"/>
      <c r="K24" s="31"/>
    </row>
    <row r="25" spans="1:11" x14ac:dyDescent="0.3">
      <c r="J25" s="37"/>
      <c r="K25" s="32"/>
    </row>
    <row r="26" spans="1:11" x14ac:dyDescent="0.3">
      <c r="A26" s="16"/>
      <c r="B26" s="16"/>
      <c r="E26" s="17"/>
      <c r="K26" s="32"/>
    </row>
    <row r="27" spans="1:11" x14ac:dyDescent="0.3">
      <c r="A27" s="16"/>
      <c r="B27" s="16"/>
      <c r="E27" s="17"/>
    </row>
    <row r="28" spans="1:11" x14ac:dyDescent="0.3">
      <c r="A28" s="16"/>
      <c r="B28" s="16"/>
      <c r="E28" s="17"/>
    </row>
    <row r="29" spans="1:11" x14ac:dyDescent="0.3">
      <c r="A29" s="16"/>
      <c r="B29" s="16"/>
      <c r="E29" s="17"/>
    </row>
    <row r="30" spans="1:11" x14ac:dyDescent="0.3">
      <c r="A30" s="16"/>
      <c r="B30" s="16"/>
      <c r="E30" s="17"/>
    </row>
    <row r="31" spans="1:11" x14ac:dyDescent="0.3">
      <c r="A31" s="16"/>
      <c r="B31" s="16"/>
      <c r="E31" s="17"/>
    </row>
    <row r="32" spans="1:11" x14ac:dyDescent="0.3">
      <c r="A32" s="16"/>
      <c r="B32" s="16"/>
      <c r="E32" s="17"/>
    </row>
    <row r="33" spans="1:9" x14ac:dyDescent="0.3">
      <c r="A33" s="16"/>
      <c r="B33" s="16"/>
      <c r="E33" s="17"/>
    </row>
    <row r="34" spans="1:9" x14ac:dyDescent="0.3">
      <c r="A34" s="16"/>
      <c r="B34" s="16"/>
      <c r="E34" s="17"/>
    </row>
    <row r="35" spans="1:9" x14ac:dyDescent="0.3">
      <c r="A35" s="16"/>
      <c r="B35" s="16"/>
      <c r="E35" s="17"/>
    </row>
    <row r="36" spans="1:9" x14ac:dyDescent="0.3">
      <c r="A36" s="16"/>
      <c r="B36" s="16"/>
      <c r="E36" s="17"/>
    </row>
    <row r="37" spans="1:9" x14ac:dyDescent="0.3">
      <c r="A37" s="16"/>
      <c r="B37" s="16"/>
      <c r="E37" s="17"/>
      <c r="I37" s="31"/>
    </row>
    <row r="38" spans="1:9" x14ac:dyDescent="0.3">
      <c r="A38" s="16"/>
      <c r="B38" s="16"/>
      <c r="E38" s="17"/>
      <c r="I38" s="31"/>
    </row>
    <row r="39" spans="1:9" x14ac:dyDescent="0.3">
      <c r="A39" s="16"/>
      <c r="B39" s="16"/>
      <c r="E39" s="17"/>
      <c r="I39" s="31"/>
    </row>
    <row r="40" spans="1:9" x14ac:dyDescent="0.3">
      <c r="A40" s="16"/>
      <c r="B40" s="16"/>
      <c r="E40" s="17"/>
      <c r="I40" s="31"/>
    </row>
    <row r="41" spans="1:9" x14ac:dyDescent="0.3">
      <c r="A41" s="16"/>
      <c r="B41" s="16"/>
      <c r="E41" s="17"/>
      <c r="I41" s="31"/>
    </row>
    <row r="42" spans="1:9" x14ac:dyDescent="0.3">
      <c r="A42" s="16"/>
      <c r="B42" s="16"/>
      <c r="E42" s="17"/>
      <c r="I42" s="31"/>
    </row>
    <row r="43" spans="1:9" x14ac:dyDescent="0.3">
      <c r="A43" s="16"/>
      <c r="B43" s="16"/>
      <c r="E43" s="17"/>
      <c r="I43" s="31"/>
    </row>
    <row r="44" spans="1:9" x14ac:dyDescent="0.3">
      <c r="A44" s="16"/>
      <c r="B44" s="16"/>
      <c r="E44" s="17"/>
      <c r="I44" s="31"/>
    </row>
    <row r="45" spans="1:9" x14ac:dyDescent="0.3">
      <c r="A45" s="16"/>
      <c r="B45" s="16"/>
      <c r="E45" s="17"/>
      <c r="I45" s="31"/>
    </row>
    <row r="46" spans="1:9" x14ac:dyDescent="0.3">
      <c r="A46" s="16"/>
      <c r="B46" s="16"/>
      <c r="E46" s="17"/>
      <c r="I46" s="31"/>
    </row>
    <row r="47" spans="1:9" x14ac:dyDescent="0.3">
      <c r="A47" s="16"/>
      <c r="B47" s="16"/>
      <c r="E47" s="17"/>
    </row>
    <row r="48" spans="1:9" x14ac:dyDescent="0.3">
      <c r="A48" s="16"/>
      <c r="B48" s="16"/>
      <c r="E48" s="17"/>
    </row>
    <row r="49" spans="1:5" x14ac:dyDescent="0.3">
      <c r="A49" s="16"/>
      <c r="B49" s="16"/>
      <c r="E49" s="17"/>
    </row>
    <row r="50" spans="1:5" x14ac:dyDescent="0.3">
      <c r="A50" s="16"/>
      <c r="B50" s="16"/>
      <c r="E50" s="17"/>
    </row>
    <row r="51" spans="1:5" x14ac:dyDescent="0.3">
      <c r="A51" s="16"/>
      <c r="B51" s="16"/>
      <c r="E51" s="17"/>
    </row>
    <row r="52" spans="1:5" x14ac:dyDescent="0.3">
      <c r="A52" s="16"/>
      <c r="B52" s="16"/>
      <c r="E52" s="17"/>
    </row>
    <row r="53" spans="1:5" x14ac:dyDescent="0.3">
      <c r="A53" s="16"/>
      <c r="B53" s="16"/>
      <c r="E53" s="17"/>
    </row>
    <row r="54" spans="1:5" x14ac:dyDescent="0.3">
      <c r="A54" s="16"/>
      <c r="B54" s="16"/>
      <c r="E54" s="17"/>
    </row>
    <row r="55" spans="1:5" x14ac:dyDescent="0.3">
      <c r="A55" s="16"/>
      <c r="B55" s="16"/>
      <c r="E55" s="17"/>
    </row>
    <row r="56" spans="1:5" x14ac:dyDescent="0.3">
      <c r="A56" s="16"/>
      <c r="B56" s="16"/>
      <c r="E56" s="17"/>
    </row>
    <row r="57" spans="1:5" ht="5.25" customHeight="1" x14ac:dyDescent="0.3">
      <c r="A57" s="16"/>
      <c r="B57" s="16"/>
      <c r="E57" s="17"/>
    </row>
    <row r="58" spans="1:5" x14ac:dyDescent="0.3">
      <c r="A58" s="18"/>
      <c r="B58" s="18"/>
      <c r="E58" s="17"/>
    </row>
  </sheetData>
  <mergeCells count="6">
    <mergeCell ref="A2:F2"/>
    <mergeCell ref="A23:B23"/>
    <mergeCell ref="A3:F3"/>
    <mergeCell ref="A4:F4"/>
    <mergeCell ref="A7:A8"/>
    <mergeCell ref="B7:F7"/>
  </mergeCells>
  <pageMargins left="0.6692913385826772" right="0.31496062992125984" top="0.43307086614173229" bottom="0.55118110236220474" header="0.31496062992125984" footer="0.31496062992125984"/>
  <pageSetup scale="75" orientation="landscape" r:id="rId1"/>
  <headerFooter>
    <oddHeader>&amp;L&amp;G&amp;R&amp;G</oddHeader>
    <oddFooter>&amp;C&amp;P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zoomScaleNormal="100" workbookViewId="0">
      <pane ySplit="8" topLeftCell="A9" activePane="bottomLeft" state="frozen"/>
      <selection pane="bottomLeft" activeCell="B46" sqref="B46"/>
    </sheetView>
  </sheetViews>
  <sheetFormatPr baseColWidth="10" defaultColWidth="11.44140625" defaultRowHeight="13.8" x14ac:dyDescent="0.3"/>
  <cols>
    <col min="1" max="1" width="59.109375" style="12" customWidth="1"/>
    <col min="2" max="2" width="16" style="12" customWidth="1"/>
    <col min="3" max="3" width="17.6640625" style="12" customWidth="1"/>
    <col min="4" max="5" width="16.44140625" style="12" customWidth="1"/>
    <col min="6" max="6" width="17.44140625" style="12" customWidth="1"/>
    <col min="7" max="7" width="6.109375" style="12" customWidth="1"/>
    <col min="8" max="9" width="12.109375" style="12" bestFit="1" customWidth="1"/>
    <col min="10" max="10" width="13" style="12" bestFit="1" customWidth="1"/>
    <col min="11" max="16384" width="11.44140625" style="12"/>
  </cols>
  <sheetData>
    <row r="1" spans="1:10" ht="14.4" x14ac:dyDescent="0.3">
      <c r="A1" s="19"/>
      <c r="B1" s="19"/>
      <c r="C1" s="19"/>
      <c r="D1" s="19"/>
      <c r="E1" s="34" t="s">
        <v>24</v>
      </c>
      <c r="F1" s="34"/>
    </row>
    <row r="2" spans="1:10" ht="15.6" x14ac:dyDescent="0.3">
      <c r="A2" s="38" t="s">
        <v>27</v>
      </c>
      <c r="B2" s="38"/>
      <c r="C2" s="38"/>
      <c r="D2" s="38"/>
      <c r="E2" s="38"/>
      <c r="F2" s="38"/>
      <c r="G2" s="13"/>
    </row>
    <row r="3" spans="1:10" s="14" customFormat="1" ht="15.6" x14ac:dyDescent="0.3">
      <c r="A3" s="41" t="s">
        <v>6</v>
      </c>
      <c r="B3" s="41"/>
      <c r="C3" s="41"/>
      <c r="D3" s="41"/>
      <c r="E3" s="41"/>
      <c r="F3" s="41"/>
    </row>
    <row r="4" spans="1:10" ht="14.4" x14ac:dyDescent="0.3">
      <c r="A4" s="41" t="s">
        <v>28</v>
      </c>
      <c r="B4" s="41"/>
      <c r="C4" s="41"/>
      <c r="D4" s="41"/>
      <c r="E4" s="41"/>
      <c r="F4" s="41"/>
    </row>
    <row r="5" spans="1:10" ht="20.25" hidden="1" customHeight="1" x14ac:dyDescent="0.3">
      <c r="A5" s="24" t="s">
        <v>3</v>
      </c>
      <c r="B5" s="24" t="s">
        <v>0</v>
      </c>
      <c r="C5" s="24" t="s">
        <v>4</v>
      </c>
      <c r="D5" s="24" t="s">
        <v>1</v>
      </c>
      <c r="E5" s="24" t="s">
        <v>2</v>
      </c>
      <c r="F5" s="24" t="s">
        <v>5</v>
      </c>
    </row>
    <row r="6" spans="1:10" ht="5.25" customHeight="1" x14ac:dyDescent="0.3">
      <c r="A6" s="1"/>
      <c r="B6" s="1"/>
      <c r="C6" s="1"/>
      <c r="D6" s="1"/>
      <c r="E6" s="1"/>
      <c r="F6" s="1"/>
    </row>
    <row r="7" spans="1:10" ht="12.75" customHeight="1" x14ac:dyDescent="0.3">
      <c r="A7" s="42" t="s">
        <v>7</v>
      </c>
      <c r="B7" s="43" t="s">
        <v>8</v>
      </c>
      <c r="C7" s="44"/>
      <c r="D7" s="44"/>
      <c r="E7" s="44"/>
      <c r="F7" s="45"/>
    </row>
    <row r="8" spans="1:10" ht="26.25" customHeight="1" thickBot="1" x14ac:dyDescent="0.35">
      <c r="A8" s="42"/>
      <c r="B8" s="9" t="s">
        <v>21</v>
      </c>
      <c r="C8" s="3" t="s">
        <v>31</v>
      </c>
      <c r="D8" s="35" t="s">
        <v>25</v>
      </c>
      <c r="E8" s="3" t="s">
        <v>9</v>
      </c>
      <c r="F8" s="3" t="s">
        <v>10</v>
      </c>
    </row>
    <row r="9" spans="1:10" ht="24.75" customHeight="1" x14ac:dyDescent="0.3">
      <c r="A9" s="22" t="s">
        <v>22</v>
      </c>
      <c r="B9" s="15"/>
      <c r="C9" s="15"/>
      <c r="D9" s="15"/>
      <c r="E9" s="15"/>
      <c r="F9" s="15"/>
    </row>
    <row r="10" spans="1:10" ht="16.5" customHeight="1" x14ac:dyDescent="0.3">
      <c r="A10" s="4" t="s">
        <v>11</v>
      </c>
      <c r="B10" s="26">
        <v>26871592.960000001</v>
      </c>
      <c r="C10" s="5">
        <v>244554</v>
      </c>
      <c r="D10" s="5">
        <f>+B10-C10</f>
        <v>26627038.960000001</v>
      </c>
      <c r="E10" s="5">
        <v>34659.949999999997</v>
      </c>
      <c r="F10" s="5">
        <f>+D10+E10</f>
        <v>26661698.91</v>
      </c>
      <c r="H10" s="32"/>
      <c r="I10" s="31"/>
      <c r="J10" s="32"/>
    </row>
    <row r="11" spans="1:10" ht="16.5" customHeight="1" x14ac:dyDescent="0.3">
      <c r="A11" s="4" t="s">
        <v>12</v>
      </c>
      <c r="B11" s="26">
        <v>2622310.7200000002</v>
      </c>
      <c r="C11" s="5"/>
      <c r="D11" s="5">
        <f t="shared" ref="D11:D16" si="0">+B11-C11</f>
        <v>2622310.7200000002</v>
      </c>
      <c r="E11" s="5"/>
      <c r="F11" s="5">
        <f t="shared" ref="F11:F22" si="1">+D11+E11</f>
        <v>2622310.7200000002</v>
      </c>
      <c r="H11" s="32"/>
      <c r="I11" s="31"/>
      <c r="J11" s="32"/>
    </row>
    <row r="12" spans="1:10" ht="16.5" customHeight="1" x14ac:dyDescent="0.3">
      <c r="A12" s="4" t="s">
        <v>13</v>
      </c>
      <c r="B12" s="26">
        <v>648776.84</v>
      </c>
      <c r="C12" s="5"/>
      <c r="D12" s="5">
        <f t="shared" si="0"/>
        <v>648776.84</v>
      </c>
      <c r="E12" s="5"/>
      <c r="F12" s="5">
        <f t="shared" si="1"/>
        <v>648776.84</v>
      </c>
      <c r="H12" s="32"/>
      <c r="I12" s="31"/>
      <c r="J12" s="32"/>
    </row>
    <row r="13" spans="1:10" ht="16.5" customHeight="1" x14ac:dyDescent="0.3">
      <c r="A13" s="4" t="s">
        <v>29</v>
      </c>
      <c r="B13" s="26">
        <v>66272.91</v>
      </c>
      <c r="C13" s="5"/>
      <c r="D13" s="5">
        <f t="shared" si="0"/>
        <v>66272.91</v>
      </c>
      <c r="E13" s="5"/>
      <c r="F13" s="5">
        <f t="shared" si="1"/>
        <v>66272.91</v>
      </c>
      <c r="H13" s="32"/>
      <c r="I13" s="31"/>
      <c r="J13" s="32"/>
    </row>
    <row r="14" spans="1:10" ht="16.5" customHeight="1" x14ac:dyDescent="0.3">
      <c r="A14" s="7" t="s">
        <v>14</v>
      </c>
      <c r="B14" s="27">
        <v>32794692</v>
      </c>
      <c r="C14" s="8"/>
      <c r="D14" s="5">
        <f t="shared" si="0"/>
        <v>32794692</v>
      </c>
      <c r="E14" s="8">
        <v>342107.89</v>
      </c>
      <c r="F14" s="5">
        <f t="shared" si="1"/>
        <v>33136799.890000001</v>
      </c>
      <c r="H14" s="32"/>
      <c r="I14" s="31"/>
      <c r="J14" s="32"/>
    </row>
    <row r="15" spans="1:10" ht="16.5" customHeight="1" x14ac:dyDescent="0.3">
      <c r="A15" s="7" t="s">
        <v>15</v>
      </c>
      <c r="B15" s="27">
        <v>11516502.98</v>
      </c>
      <c r="C15" s="8"/>
      <c r="D15" s="5">
        <f t="shared" si="0"/>
        <v>11516502.98</v>
      </c>
      <c r="E15" s="8">
        <v>6168.39</v>
      </c>
      <c r="F15" s="5">
        <f t="shared" si="1"/>
        <v>11522671.370000001</v>
      </c>
      <c r="H15" s="32"/>
      <c r="I15" s="31"/>
      <c r="J15" s="32"/>
    </row>
    <row r="16" spans="1:10" ht="16.5" customHeight="1" x14ac:dyDescent="0.3">
      <c r="A16" s="20" t="s">
        <v>30</v>
      </c>
      <c r="B16" s="27">
        <v>74033</v>
      </c>
      <c r="C16" s="8"/>
      <c r="D16" s="5">
        <f t="shared" si="0"/>
        <v>74033</v>
      </c>
      <c r="E16" s="8"/>
      <c r="F16" s="5">
        <f t="shared" si="1"/>
        <v>74033</v>
      </c>
      <c r="H16" s="32"/>
      <c r="I16" s="31"/>
      <c r="J16" s="32"/>
    </row>
    <row r="17" spans="1:11" ht="16.5" customHeight="1" x14ac:dyDescent="0.3">
      <c r="A17" s="21" t="s">
        <v>23</v>
      </c>
      <c r="B17" s="27"/>
      <c r="C17" s="8"/>
      <c r="D17" s="8"/>
      <c r="E17" s="8"/>
      <c r="F17" s="5">
        <f t="shared" si="1"/>
        <v>0</v>
      </c>
      <c r="H17" s="32"/>
      <c r="I17" s="31"/>
      <c r="J17" s="32"/>
    </row>
    <row r="18" spans="1:11" ht="16.5" customHeight="1" x14ac:dyDescent="0.3">
      <c r="A18" s="20" t="s">
        <v>16</v>
      </c>
      <c r="B18" s="27"/>
      <c r="C18" s="8"/>
      <c r="D18" s="8">
        <f>+B18-C18</f>
        <v>0</v>
      </c>
      <c r="E18" s="8"/>
      <c r="F18" s="5">
        <f t="shared" si="1"/>
        <v>0</v>
      </c>
      <c r="H18" s="32"/>
      <c r="I18" s="31"/>
      <c r="J18" s="32"/>
    </row>
    <row r="19" spans="1:11" ht="27" customHeight="1" x14ac:dyDescent="0.3">
      <c r="A19" s="23" t="s">
        <v>17</v>
      </c>
      <c r="B19" s="27"/>
      <c r="C19" s="8"/>
      <c r="D19" s="8">
        <f t="shared" ref="D19:D22" si="2">+B19-C19</f>
        <v>0</v>
      </c>
      <c r="E19" s="8"/>
      <c r="F19" s="5">
        <f t="shared" si="1"/>
        <v>0</v>
      </c>
      <c r="H19" s="32"/>
      <c r="I19" s="31"/>
      <c r="J19" s="32"/>
    </row>
    <row r="20" spans="1:11" ht="24.75" customHeight="1" x14ac:dyDescent="0.3">
      <c r="A20" s="6" t="s">
        <v>18</v>
      </c>
      <c r="B20" s="27"/>
      <c r="C20" s="8"/>
      <c r="D20" s="8">
        <f t="shared" si="2"/>
        <v>0</v>
      </c>
      <c r="E20" s="8"/>
      <c r="F20" s="5">
        <f t="shared" si="1"/>
        <v>0</v>
      </c>
      <c r="H20" s="32"/>
      <c r="I20" s="31"/>
      <c r="J20" s="32"/>
    </row>
    <row r="21" spans="1:11" ht="12.75" customHeight="1" x14ac:dyDescent="0.3">
      <c r="A21" s="20" t="s">
        <v>19</v>
      </c>
      <c r="B21" s="27"/>
      <c r="C21" s="8"/>
      <c r="D21" s="8">
        <f t="shared" si="2"/>
        <v>0</v>
      </c>
      <c r="E21" s="8"/>
      <c r="F21" s="5">
        <f t="shared" si="1"/>
        <v>0</v>
      </c>
      <c r="H21" s="32"/>
      <c r="I21" s="31"/>
      <c r="J21" s="32"/>
    </row>
    <row r="22" spans="1:11" ht="16.5" customHeight="1" x14ac:dyDescent="0.3">
      <c r="A22" s="7" t="s">
        <v>32</v>
      </c>
      <c r="B22" s="28">
        <v>2056379.01</v>
      </c>
      <c r="C22" s="8"/>
      <c r="D22" s="8">
        <f t="shared" si="2"/>
        <v>2056379.01</v>
      </c>
      <c r="E22" s="8"/>
      <c r="F22" s="5">
        <f t="shared" si="1"/>
        <v>2056379.01</v>
      </c>
      <c r="H22" s="32"/>
      <c r="I22" s="31"/>
      <c r="J22" s="32"/>
    </row>
    <row r="23" spans="1:11" ht="21.75" customHeight="1" x14ac:dyDescent="0.3">
      <c r="A23" s="39" t="s">
        <v>20</v>
      </c>
      <c r="B23" s="40"/>
      <c r="C23" s="29">
        <f>SUM(C10:C22)</f>
        <v>244554</v>
      </c>
      <c r="D23" s="29">
        <f>SUM(D10:D22)</f>
        <v>76406006.420000002</v>
      </c>
      <c r="E23" s="29">
        <f>SUM(E10:E22)</f>
        <v>382936.23000000004</v>
      </c>
      <c r="F23" s="30">
        <f>SUM(F10:F22)</f>
        <v>76788942.650000006</v>
      </c>
      <c r="H23" s="31"/>
      <c r="I23" s="32"/>
      <c r="J23" s="32"/>
      <c r="K23" s="31"/>
    </row>
    <row r="24" spans="1:11" ht="12.75" customHeight="1" x14ac:dyDescent="0.3">
      <c r="A24" s="2"/>
      <c r="B24" s="33"/>
      <c r="C24" s="2"/>
      <c r="D24" s="2"/>
      <c r="E24" s="2"/>
      <c r="F24" s="2"/>
      <c r="G24" s="2"/>
      <c r="H24" s="2"/>
      <c r="I24" s="33"/>
      <c r="J24" s="36"/>
      <c r="K24" s="31"/>
    </row>
    <row r="25" spans="1:11" x14ac:dyDescent="0.3">
      <c r="J25" s="37"/>
      <c r="K25" s="32"/>
    </row>
    <row r="26" spans="1:11" x14ac:dyDescent="0.3">
      <c r="A26" s="16"/>
      <c r="B26" s="16"/>
      <c r="E26" s="17"/>
      <c r="K26" s="32"/>
    </row>
    <row r="27" spans="1:11" x14ac:dyDescent="0.3">
      <c r="A27" s="16"/>
      <c r="B27" s="16"/>
      <c r="E27" s="17"/>
    </row>
    <row r="28" spans="1:11" x14ac:dyDescent="0.3">
      <c r="A28" s="16"/>
      <c r="B28" s="16"/>
      <c r="E28" s="17"/>
    </row>
    <row r="29" spans="1:11" x14ac:dyDescent="0.3">
      <c r="A29" s="16"/>
      <c r="B29" s="16"/>
      <c r="E29" s="17"/>
    </row>
    <row r="30" spans="1:11" x14ac:dyDescent="0.3">
      <c r="A30" s="16"/>
      <c r="B30" s="16"/>
      <c r="E30" s="17"/>
    </row>
    <row r="31" spans="1:11" x14ac:dyDescent="0.3">
      <c r="A31" s="16"/>
      <c r="B31" s="16"/>
      <c r="E31" s="17"/>
    </row>
    <row r="32" spans="1:11" x14ac:dyDescent="0.3">
      <c r="A32" s="16"/>
      <c r="B32" s="16"/>
      <c r="E32" s="17"/>
    </row>
    <row r="33" spans="1:9" x14ac:dyDescent="0.3">
      <c r="A33" s="16"/>
      <c r="B33" s="16"/>
      <c r="E33" s="17"/>
    </row>
    <row r="34" spans="1:9" x14ac:dyDescent="0.3">
      <c r="A34" s="16"/>
      <c r="B34" s="16"/>
      <c r="E34" s="17"/>
    </row>
    <row r="35" spans="1:9" x14ac:dyDescent="0.3">
      <c r="A35" s="16"/>
      <c r="B35" s="16"/>
      <c r="E35" s="17"/>
    </row>
    <row r="36" spans="1:9" x14ac:dyDescent="0.3">
      <c r="A36" s="16"/>
      <c r="B36" s="16"/>
      <c r="E36" s="17"/>
    </row>
    <row r="37" spans="1:9" x14ac:dyDescent="0.3">
      <c r="A37" s="16"/>
      <c r="B37" s="16"/>
      <c r="E37" s="17"/>
      <c r="I37" s="31"/>
    </row>
    <row r="38" spans="1:9" x14ac:dyDescent="0.3">
      <c r="A38" s="16"/>
      <c r="B38" s="16"/>
      <c r="E38" s="17"/>
      <c r="I38" s="31"/>
    </row>
    <row r="39" spans="1:9" x14ac:dyDescent="0.3">
      <c r="A39" s="16"/>
      <c r="B39" s="16"/>
      <c r="E39" s="17"/>
      <c r="I39" s="31"/>
    </row>
    <row r="40" spans="1:9" x14ac:dyDescent="0.3">
      <c r="A40" s="16"/>
      <c r="B40" s="16"/>
      <c r="E40" s="17"/>
      <c r="I40" s="31"/>
    </row>
    <row r="41" spans="1:9" x14ac:dyDescent="0.3">
      <c r="A41" s="16"/>
      <c r="B41" s="16"/>
      <c r="E41" s="17"/>
      <c r="I41" s="31"/>
    </row>
    <row r="42" spans="1:9" x14ac:dyDescent="0.3">
      <c r="A42" s="16"/>
      <c r="B42" s="16"/>
      <c r="E42" s="17"/>
      <c r="I42" s="31"/>
    </row>
    <row r="43" spans="1:9" x14ac:dyDescent="0.3">
      <c r="A43" s="16"/>
      <c r="B43" s="16"/>
      <c r="E43" s="17"/>
      <c r="I43" s="31"/>
    </row>
    <row r="44" spans="1:9" x14ac:dyDescent="0.3">
      <c r="A44" s="16"/>
      <c r="B44" s="16"/>
      <c r="E44" s="17"/>
      <c r="I44" s="31"/>
    </row>
    <row r="45" spans="1:9" x14ac:dyDescent="0.3">
      <c r="A45" s="16"/>
      <c r="B45" s="16"/>
      <c r="E45" s="17"/>
      <c r="I45" s="31"/>
    </row>
    <row r="46" spans="1:9" x14ac:dyDescent="0.3">
      <c r="A46" s="16"/>
      <c r="B46" s="16"/>
      <c r="E46" s="17"/>
      <c r="I46" s="31"/>
    </row>
    <row r="47" spans="1:9" ht="14.4" thickBot="1" x14ac:dyDescent="0.35">
      <c r="A47" s="16"/>
      <c r="B47" s="16"/>
      <c r="E47" s="17"/>
    </row>
    <row r="48" spans="1:9" ht="34.5" customHeight="1" x14ac:dyDescent="0.3">
      <c r="A48" s="46" t="s">
        <v>26</v>
      </c>
      <c r="B48" s="46"/>
      <c r="C48" s="46"/>
      <c r="D48" s="46"/>
      <c r="E48" s="46"/>
      <c r="F48" s="46"/>
    </row>
    <row r="49" spans="1:5" x14ac:dyDescent="0.3">
      <c r="A49" s="16"/>
      <c r="B49" s="16"/>
      <c r="E49" s="17"/>
    </row>
    <row r="50" spans="1:5" x14ac:dyDescent="0.3">
      <c r="A50" s="16"/>
      <c r="B50" s="16"/>
      <c r="E50" s="17"/>
    </row>
    <row r="51" spans="1:5" x14ac:dyDescent="0.3">
      <c r="A51" s="16"/>
      <c r="B51" s="16"/>
      <c r="E51" s="17"/>
    </row>
    <row r="52" spans="1:5" x14ac:dyDescent="0.3">
      <c r="A52" s="16"/>
      <c r="B52" s="16"/>
      <c r="E52" s="17"/>
    </row>
    <row r="53" spans="1:5" x14ac:dyDescent="0.3">
      <c r="A53" s="16"/>
      <c r="B53" s="16"/>
      <c r="E53" s="17"/>
    </row>
    <row r="54" spans="1:5" x14ac:dyDescent="0.3">
      <c r="A54" s="16"/>
      <c r="B54" s="16"/>
      <c r="E54" s="17"/>
    </row>
    <row r="55" spans="1:5" x14ac:dyDescent="0.3">
      <c r="A55" s="16"/>
      <c r="B55" s="16"/>
      <c r="E55" s="17"/>
    </row>
    <row r="56" spans="1:5" x14ac:dyDescent="0.3">
      <c r="A56" s="16"/>
      <c r="B56" s="16"/>
      <c r="E56" s="17"/>
    </row>
    <row r="57" spans="1:5" x14ac:dyDescent="0.3">
      <c r="A57" s="16"/>
      <c r="B57" s="16"/>
      <c r="E57" s="17"/>
    </row>
    <row r="58" spans="1:5" ht="5.25" customHeight="1" x14ac:dyDescent="0.3">
      <c r="A58" s="16"/>
      <c r="B58" s="16"/>
      <c r="E58" s="17"/>
    </row>
    <row r="59" spans="1:5" x14ac:dyDescent="0.3">
      <c r="A59" s="18"/>
      <c r="B59" s="18"/>
      <c r="E59" s="17"/>
    </row>
  </sheetData>
  <mergeCells count="7">
    <mergeCell ref="A48:F48"/>
    <mergeCell ref="A2:F2"/>
    <mergeCell ref="A3:F3"/>
    <mergeCell ref="A4:F4"/>
    <mergeCell ref="A7:A8"/>
    <mergeCell ref="B7:F7"/>
    <mergeCell ref="A23:B23"/>
  </mergeCells>
  <pageMargins left="0.6692913385826772" right="0.31496062992125984" top="0.43307086614173229" bottom="0.55118110236220474" header="0.31496062992125984" footer="0.31496062992125984"/>
  <pageSetup scale="85" orientation="landscape" r:id="rId1"/>
  <headerFooter>
    <oddHeader>&amp;L&amp;G&amp;R&amp;G</oddHead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IP-4</vt:lpstr>
      <vt:lpstr>IP-4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2023-03-10T04:53:54Z</cp:lastPrinted>
  <dcterms:created xsi:type="dcterms:W3CDTF">2018-10-31T21:40:06Z</dcterms:created>
  <dcterms:modified xsi:type="dcterms:W3CDTF">2023-09-13T23:32:42Z</dcterms:modified>
</cp:coreProperties>
</file>