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BENITO JUAREZ, GUERRERO 2021 - 2024\BENITO JUAREZ 2023\ASE_CP_2022_Ayuntamientos BJ 2022\CUENTA PUBLICA BENITO JUAREZ 2022\ARCHIVOS EXCEL CUENTA PUBLICA 2022 PNT\4.2. IC\"/>
    </mc:Choice>
  </mc:AlternateContent>
  <bookViews>
    <workbookView xWindow="20376" yWindow="-120" windowWidth="29040" windowHeight="15840" tabRatio="797"/>
  </bookViews>
  <sheets>
    <sheet name="IC-30 1.-GLAFIRA" sheetId="61" r:id="rId1"/>
    <sheet name="IC-30 1.-GLAFIRA (2)" sheetId="137" state="hidden" r:id="rId2"/>
    <sheet name="IC-30 2.-ALEJANDRO" sheetId="63" r:id="rId3"/>
    <sheet name="IC-30 3.-ALICIA" sheetId="64" r:id="rId4"/>
    <sheet name="IC-30 4.-JUAN" sheetId="65" r:id="rId5"/>
    <sheet name="IC-30 5.-GEORGINA" sheetId="66" r:id="rId6"/>
    <sheet name="IC-30 6.-JUAN CARL" sheetId="67" r:id="rId7"/>
    <sheet name="IC-30 7.-ALE" sheetId="68" r:id="rId8"/>
    <sheet name="IC-30 27.-ROCIO" sheetId="69" r:id="rId9"/>
    <sheet name="IC-30 1.-SEG TRANS ISR" sheetId="70" r:id="rId10"/>
    <sheet name="IC-30 P 1.-JUAN " sheetId="71" r:id="rId11"/>
    <sheet name="IC-30 P 2.-ALE" sheetId="72" r:id="rId12"/>
    <sheet name="IC-30 P 3.-BENY" sheetId="73" r:id="rId13"/>
    <sheet name="IC-30 P 4.-JOSE" sheetId="75" r:id="rId14"/>
    <sheet name="IC-30 P 5.-MIGUEL" sheetId="76" r:id="rId15"/>
    <sheet name="IC-30 P 6.-DIANA" sheetId="77" r:id="rId16"/>
    <sheet name="IC-30 P 7.-KARINA" sheetId="78" r:id="rId17"/>
    <sheet name="IC-30 P 8 SONIA" sheetId="79" r:id="rId18"/>
    <sheet name="IC-30 P 9 ISLAIN" sheetId="80" r:id="rId19"/>
    <sheet name="IC-30 P 10 JAVIER" sheetId="81" r:id="rId20"/>
    <sheet name="IC-30 P 11 DEXTER " sheetId="83" r:id="rId21"/>
    <sheet name="IC-30 P 12 YEISON" sheetId="82" r:id="rId22"/>
    <sheet name="IC-30 P 13 VICENTE" sheetId="84" r:id="rId23"/>
    <sheet name="IC-30 P 14 LIDIA" sheetId="85" r:id="rId24"/>
    <sheet name="IC-30 P 15 OSWALD" sheetId="86" r:id="rId25"/>
    <sheet name="IC-30 P 16 CARLOS" sheetId="87" r:id="rId26"/>
    <sheet name="IC-30 P 17 NESTOR" sheetId="88" r:id="rId27"/>
    <sheet name="IC-30 P 18 BALDEMAR" sheetId="89" r:id="rId28"/>
    <sheet name="IC-30 P 20 ALDO" sheetId="90" r:id="rId29"/>
    <sheet name="IC-30 P 21 EVELYN" sheetId="91" r:id="rId30"/>
    <sheet name="IC-30 P 22 SILVIA" sheetId="92" r:id="rId31"/>
    <sheet name="IC-30 P 23 ITZEL" sheetId="93" r:id="rId32"/>
    <sheet name="IC-30 P 24 GERARDO" sheetId="94" r:id="rId33"/>
    <sheet name="IC-30 P 25 XOXHITL" sheetId="95" r:id="rId34"/>
    <sheet name="IC-30 P 26 AMAYRANI" sheetId="96" r:id="rId35"/>
    <sheet name="IC-30 P 27 MARTHA" sheetId="97" r:id="rId36"/>
    <sheet name="IC-30 P 28 HUMBERTO" sheetId="98" r:id="rId37"/>
    <sheet name="IC-30 P 29 ABRAHAM" sheetId="99" r:id="rId38"/>
    <sheet name="IC-30 P 30 ERIKA" sheetId="100" r:id="rId39"/>
    <sheet name="IC-30 P 31 GREGOR" sheetId="101" r:id="rId40"/>
    <sheet name="IC-30 P 32 FELIX" sheetId="102" r:id="rId41"/>
    <sheet name="IC-30 P 33 JENNY" sheetId="103" r:id="rId42"/>
    <sheet name="IC-30 P 34 MERVING" sheetId="104" r:id="rId43"/>
    <sheet name="IC-30 P 36 JEICY" sheetId="105" r:id="rId44"/>
    <sheet name="IC-30 P 37 YURIZAN" sheetId="106" r:id="rId45"/>
    <sheet name="IC-30 P 38 LAMBERT" sheetId="107" r:id="rId46"/>
    <sheet name="IC-30 P 39 GENOVEVA" sheetId="108" r:id="rId47"/>
    <sheet name="IC-30 P 40 ROSALIO" sheetId="109" r:id="rId48"/>
    <sheet name="IC-30 P 41 JULIAN" sheetId="110" r:id="rId49"/>
    <sheet name="IC-30 P 43 GTO CTE" sheetId="111" r:id="rId50"/>
    <sheet name="IC-30 P 44 NOBERT" sheetId="112" r:id="rId51"/>
    <sheet name="IC-30 P 45 HUGO" sheetId="113" r:id="rId52"/>
    <sheet name="IC-30 S 1 JOSE " sheetId="114" r:id="rId53"/>
    <sheet name="IC-30 S 1 ALE" sheetId="138" r:id="rId54"/>
    <sheet name="IC-30 S 12 JESUS" sheetId="140" r:id="rId55"/>
    <sheet name="IC-30 S 13 JULIO" sheetId="139" r:id="rId56"/>
    <sheet name="IC-30 S 2 JOSE  MANUEL" sheetId="115" r:id="rId57"/>
    <sheet name="IC-30 S 4 JUAN CARLO" sheetId="116" r:id="rId58"/>
    <sheet name="IC-30 S 6 CARLOS" sheetId="117" r:id="rId59"/>
    <sheet name="IC-30 S 7 JULIO" sheetId="118" r:id="rId60"/>
    <sheet name="IC-30 S 8 FRANCISC " sheetId="119" r:id="rId61"/>
    <sheet name="IC-30 S 9 SANTIAGO" sheetId="120" r:id="rId62"/>
    <sheet name="IC-30 S 10 TONACA" sheetId="121" r:id="rId63"/>
    <sheet name="IC-30 S 11 JESUS" sheetId="122" r:id="rId64"/>
    <sheet name="IC-30 S 12 JOSDIN" sheetId="123" r:id="rId65"/>
    <sheet name="IC-30 S 13 MARCIAL" sheetId="124" r:id="rId66"/>
    <sheet name="IC-30 S 14 VALENTIN" sheetId="125" r:id="rId67"/>
    <sheet name="IC-30 S 15 ROGELIO" sheetId="126" r:id="rId68"/>
    <sheet name="IC-30 S 16 MARIA" sheetId="127" r:id="rId69"/>
    <sheet name="IC-30 S 17 JOSE MA" sheetId="128" r:id="rId70"/>
    <sheet name="IC-30 S 19 FLORELY" sheetId="129" r:id="rId71"/>
    <sheet name="IC-30 S 20 JONATHAN" sheetId="130" r:id="rId72"/>
    <sheet name="IC-30 S 21 JUAN" sheetId="131" r:id="rId73"/>
    <sheet name="IC-30 S 22 YOAUTH" sheetId="132" r:id="rId74"/>
    <sheet name="IC-30 S 23 RAFAEL" sheetId="133" r:id="rId75"/>
    <sheet name="IC-30 S 24 JEOVANI" sheetId="134" r:id="rId76"/>
    <sheet name="IC-30 S 25 AMAYRANI" sheetId="135" r:id="rId77"/>
    <sheet name="IC-30 S 26 FRANCISCO" sheetId="136" r:id="rId78"/>
  </sheets>
  <externalReferences>
    <externalReference r:id="rId79"/>
    <externalReference r:id="rId80"/>
    <externalReference r:id="rId81"/>
  </externalReferences>
  <definedNames>
    <definedName name="_xlnm.Print_Area" localSheetId="0">'IC-30 1.-GLAFIRA'!$A$7:$N$88</definedName>
    <definedName name="_xlnm.Print_Area" localSheetId="1">'IC-30 1.-GLAFIRA (2)'!$A$1:$M$78</definedName>
    <definedName name="_xlnm.Print_Area" localSheetId="9">'IC-30 1.-SEG TRANS ISR'!$A$2:$N$57</definedName>
    <definedName name="_xlnm.Print_Area" localSheetId="2">'IC-30 2.-ALEJANDRO'!$A$7:$N$50</definedName>
    <definedName name="_xlnm.Print_Area" localSheetId="8">'IC-30 27.-ROCIO'!$A$7:$N$60</definedName>
    <definedName name="_xlnm.Print_Area" localSheetId="3">'IC-30 3.-ALICIA'!$A$7:$N$47</definedName>
    <definedName name="_xlnm.Print_Area" localSheetId="4">'IC-30 4.-JUAN'!$A$7:$N$46</definedName>
    <definedName name="_xlnm.Print_Area" localSheetId="5">'IC-30 5.-GEORGINA'!$A$2:$N$59</definedName>
    <definedName name="_xlnm.Print_Area" localSheetId="6">'IC-30 6.-JUAN CARL'!$A$2:$N$55</definedName>
    <definedName name="_xlnm.Print_Area" localSheetId="7">'IC-30 7.-ALE'!$A$2:$N$68</definedName>
    <definedName name="_xlnm.Print_Area" localSheetId="10">'IC-30 P 1.-JUAN '!$A$2:$N$94</definedName>
    <definedName name="_xlnm.Print_Area" localSheetId="19">'IC-30 P 10 JAVIER'!$A$1:$N$58</definedName>
    <definedName name="_xlnm.Print_Area" localSheetId="20">'IC-30 P 11 DEXTER '!$A$1:$N$75</definedName>
    <definedName name="_xlnm.Print_Area" localSheetId="21">'IC-30 P 12 YEISON'!$A$1:$N$52</definedName>
    <definedName name="_xlnm.Print_Area" localSheetId="22">'IC-30 P 13 VICENTE'!$A$1:$N$77</definedName>
    <definedName name="_xlnm.Print_Area" localSheetId="23">'IC-30 P 14 LIDIA'!$A$1:$N$54</definedName>
    <definedName name="_xlnm.Print_Area" localSheetId="24">'IC-30 P 15 OSWALD'!$A$1:$N$61</definedName>
    <definedName name="_xlnm.Print_Area" localSheetId="25">'IC-30 P 16 CARLOS'!$A$1:$N$64</definedName>
    <definedName name="_xlnm.Print_Area" localSheetId="26">'IC-30 P 17 NESTOR'!$A$1:$N$69</definedName>
    <definedName name="_xlnm.Print_Area" localSheetId="27">'IC-30 P 18 BALDEMAR'!$A$1:$N$60</definedName>
    <definedName name="_xlnm.Print_Area" localSheetId="11">'IC-30 P 2.-ALE'!$A$7:$N$52</definedName>
    <definedName name="_xlnm.Print_Area" localSheetId="28">'IC-30 P 20 ALDO'!$A$1:$N$57</definedName>
    <definedName name="_xlnm.Print_Area" localSheetId="29">'IC-30 P 21 EVELYN'!$A$1:$N$58</definedName>
    <definedName name="_xlnm.Print_Area" localSheetId="30">'IC-30 P 22 SILVIA'!$A$1:$N$58</definedName>
    <definedName name="_xlnm.Print_Area" localSheetId="31">'IC-30 P 23 ITZEL'!$A$1:$N$65</definedName>
    <definedName name="_xlnm.Print_Area" localSheetId="32">'IC-30 P 24 GERARDO'!$A$1:$N$50</definedName>
    <definedName name="_xlnm.Print_Area" localSheetId="33">'IC-30 P 25 XOXHITL'!$A$1:$N$56</definedName>
    <definedName name="_xlnm.Print_Area" localSheetId="34">'IC-30 P 26 AMAYRANI'!$A$1:$N$59</definedName>
    <definedName name="_xlnm.Print_Area" localSheetId="35">'IC-30 P 27 MARTHA'!$A$1:$N$62</definedName>
    <definedName name="_xlnm.Print_Area" localSheetId="36">'IC-30 P 28 HUMBERTO'!$A$1:$N$61</definedName>
    <definedName name="_xlnm.Print_Area" localSheetId="37">'IC-30 P 29 ABRAHAM'!$A$1:$N$47</definedName>
    <definedName name="_xlnm.Print_Area" localSheetId="12">'IC-30 P 3.-BENY'!$A$1:$N$72</definedName>
    <definedName name="_xlnm.Print_Area" localSheetId="38">'IC-30 P 30 ERIKA'!$A$1:$N$55</definedName>
    <definedName name="_xlnm.Print_Area" localSheetId="39">'IC-30 P 31 GREGOR'!$A$1:$N$73</definedName>
    <definedName name="_xlnm.Print_Area" localSheetId="40">'IC-30 P 32 FELIX'!$A$1:$N$63</definedName>
    <definedName name="_xlnm.Print_Area" localSheetId="41">'IC-30 P 33 JENNY'!$A$1:$N$49</definedName>
    <definedName name="_xlnm.Print_Area" localSheetId="42">'IC-30 P 34 MERVING'!$A$1:$N$56</definedName>
    <definedName name="_xlnm.Print_Area" localSheetId="43">'IC-30 P 36 JEICY'!$A$1:$N$50</definedName>
    <definedName name="_xlnm.Print_Area" localSheetId="44">'IC-30 P 37 YURIZAN'!$A$1:$N$50</definedName>
    <definedName name="_xlnm.Print_Area" localSheetId="45">'IC-30 P 38 LAMBERT'!$A$1:$N$46</definedName>
    <definedName name="_xlnm.Print_Area" localSheetId="46">'IC-30 P 39 GENOVEVA'!$A$1:$N$61</definedName>
    <definedName name="_xlnm.Print_Area" localSheetId="13">'IC-30 P 4.-JOSE'!$A$1:$N$61</definedName>
    <definedName name="_xlnm.Print_Area" localSheetId="47">'IC-30 P 40 ROSALIO'!$A$1:$N$62</definedName>
    <definedName name="_xlnm.Print_Area" localSheetId="48">'IC-30 P 41 JULIAN'!$A$1:$N$44</definedName>
    <definedName name="_xlnm.Print_Area" localSheetId="49">'IC-30 P 43 GTO CTE'!$A$1:$N$54</definedName>
    <definedName name="_xlnm.Print_Area" localSheetId="50">'IC-30 P 44 NOBERT'!$A$1:$N$47</definedName>
    <definedName name="_xlnm.Print_Area" localSheetId="51">'IC-30 P 45 HUGO'!$A$1:$N$47</definedName>
    <definedName name="_xlnm.Print_Area" localSheetId="14">'IC-30 P 5.-MIGUEL'!$A$1:$N$54</definedName>
    <definedName name="_xlnm.Print_Area" localSheetId="15">'IC-30 P 6.-DIANA'!$A$1:$N$63</definedName>
    <definedName name="_xlnm.Print_Area" localSheetId="16">'IC-30 P 7.-KARINA'!$A$1:$N$50</definedName>
    <definedName name="_xlnm.Print_Area" localSheetId="17">'IC-30 P 8 SONIA'!$A$1:$N$61</definedName>
    <definedName name="_xlnm.Print_Area" localSheetId="18">'IC-30 P 9 ISLAIN'!$A$1:$N$67</definedName>
    <definedName name="_xlnm.Print_Area" localSheetId="53">'IC-30 S 1 ALE'!$A$2:$N$53</definedName>
    <definedName name="_xlnm.Print_Area" localSheetId="52">'IC-30 S 1 JOSE '!$A$1:$N$68</definedName>
    <definedName name="_xlnm.Print_Area" localSheetId="62">'IC-30 S 10 TONACA'!$A$1:$N$71</definedName>
    <definedName name="_xlnm.Print_Area" localSheetId="63">'IC-30 S 11 JESUS'!$A$1:$N$83</definedName>
    <definedName name="_xlnm.Print_Area" localSheetId="54">'IC-30 S 12 JESUS'!$A$1:$N$56</definedName>
    <definedName name="_xlnm.Print_Area" localSheetId="64">'IC-30 S 12 JOSDIN'!$A$1:$N$80</definedName>
    <definedName name="_xlnm.Print_Area" localSheetId="55">'IC-30 S 13 JULIO'!$A$1:$N$49</definedName>
    <definedName name="_xlnm.Print_Area" localSheetId="65">'IC-30 S 13 MARCIAL'!$A$1:$N$76</definedName>
    <definedName name="_xlnm.Print_Area" localSheetId="66">'IC-30 S 14 VALENTIN'!$A$1:$N$55</definedName>
    <definedName name="_xlnm.Print_Area" localSheetId="67">'IC-30 S 15 ROGELIO'!$A$1:$N$80</definedName>
    <definedName name="_xlnm.Print_Area" localSheetId="68">'IC-30 S 16 MARIA'!$A$1:$N$72</definedName>
    <definedName name="_xlnm.Print_Area" localSheetId="69">'IC-30 S 17 JOSE MA'!$A$1:$N$54</definedName>
    <definedName name="_xlnm.Print_Area" localSheetId="70">'IC-30 S 19 FLORELY'!$A$1:$N$42</definedName>
    <definedName name="_xlnm.Print_Area" localSheetId="56">'IC-30 S 2 JOSE  MANUEL'!$A$1:$N$70</definedName>
    <definedName name="_xlnm.Print_Area" localSheetId="71">'IC-30 S 20 JONATHAN'!$A$1:$N$80</definedName>
    <definedName name="_xlnm.Print_Area" localSheetId="72">'IC-30 S 21 JUAN'!$A$1:$N$55</definedName>
    <definedName name="_xlnm.Print_Area" localSheetId="73">'IC-30 S 22 YOAUTH'!$A$1:$N$58</definedName>
    <definedName name="_xlnm.Print_Area" localSheetId="74">'IC-30 S 23 RAFAEL'!$A$1:$N$65</definedName>
    <definedName name="_xlnm.Print_Area" localSheetId="75">'IC-30 S 24 JEOVANI'!$A$1:$N$52</definedName>
    <definedName name="_xlnm.Print_Area" localSheetId="76">'IC-30 S 25 AMAYRANI'!$A$1:$N$59</definedName>
    <definedName name="_xlnm.Print_Area" localSheetId="77">'IC-30 S 26 FRANCISCO'!$A$1:$N$78</definedName>
    <definedName name="_xlnm.Print_Area" localSheetId="57">'IC-30 S 4 JUAN CARLO'!$A$1:$N$63</definedName>
    <definedName name="_xlnm.Print_Area" localSheetId="58">'IC-30 S 6 CARLOS'!$A$1:$N$63</definedName>
    <definedName name="_xlnm.Print_Area" localSheetId="59">'IC-30 S 7 JULIO'!$A$1:$N$74</definedName>
    <definedName name="_xlnm.Print_Area" localSheetId="60">'IC-30 S 8 FRANCISC '!$A$1:$N$96</definedName>
    <definedName name="_xlnm.Print_Area" localSheetId="61">'IC-30 S 9 SANTIAGO'!$A$1:$N$78</definedName>
    <definedName name="CUMPLE" localSheetId="9">#REF!</definedName>
    <definedName name="CUMPLE" localSheetId="2">#REF!</definedName>
    <definedName name="CUMPLE" localSheetId="8">#REF!</definedName>
    <definedName name="CUMPLE" localSheetId="3">#REF!</definedName>
    <definedName name="CUMPLE" localSheetId="4">#REF!</definedName>
    <definedName name="CUMPLE" localSheetId="5">#REF!</definedName>
    <definedName name="CUMPLE" localSheetId="6">#REF!</definedName>
    <definedName name="CUMPLE" localSheetId="7">#REF!</definedName>
    <definedName name="CUMPLE" localSheetId="10">#REF!</definedName>
    <definedName name="CUMPLE" localSheetId="19">#REF!</definedName>
    <definedName name="CUMPLE" localSheetId="20">#REF!</definedName>
    <definedName name="CUMPLE" localSheetId="21">#REF!</definedName>
    <definedName name="CUMPLE" localSheetId="22">#REF!</definedName>
    <definedName name="CUMPLE" localSheetId="23">#REF!</definedName>
    <definedName name="CUMPLE" localSheetId="24">#REF!</definedName>
    <definedName name="CUMPLE" localSheetId="25">#REF!</definedName>
    <definedName name="CUMPLE" localSheetId="26">#REF!</definedName>
    <definedName name="CUMPLE" localSheetId="27">#REF!</definedName>
    <definedName name="CUMPLE" localSheetId="11">#REF!</definedName>
    <definedName name="CUMPLE" localSheetId="28">#REF!</definedName>
    <definedName name="CUMPLE" localSheetId="29">#REF!</definedName>
    <definedName name="CUMPLE" localSheetId="30">#REF!</definedName>
    <definedName name="CUMPLE" localSheetId="31">#REF!</definedName>
    <definedName name="CUMPLE" localSheetId="32">#REF!</definedName>
    <definedName name="CUMPLE" localSheetId="33">#REF!</definedName>
    <definedName name="CUMPLE" localSheetId="34">#REF!</definedName>
    <definedName name="CUMPLE" localSheetId="35">#REF!</definedName>
    <definedName name="CUMPLE" localSheetId="36">#REF!</definedName>
    <definedName name="CUMPLE" localSheetId="37">#REF!</definedName>
    <definedName name="CUMPLE" localSheetId="12">#REF!</definedName>
    <definedName name="CUMPLE" localSheetId="38">#REF!</definedName>
    <definedName name="CUMPLE" localSheetId="39">#REF!</definedName>
    <definedName name="CUMPLE" localSheetId="40">#REF!</definedName>
    <definedName name="CUMPLE" localSheetId="41">#REF!</definedName>
    <definedName name="CUMPLE" localSheetId="42">#REF!</definedName>
    <definedName name="CUMPLE" localSheetId="43">#REF!</definedName>
    <definedName name="CUMPLE" localSheetId="44">#REF!</definedName>
    <definedName name="CUMPLE" localSheetId="45">#REF!</definedName>
    <definedName name="CUMPLE" localSheetId="46">#REF!</definedName>
    <definedName name="CUMPLE" localSheetId="13">#REF!</definedName>
    <definedName name="CUMPLE" localSheetId="47">#REF!</definedName>
    <definedName name="CUMPLE" localSheetId="48">#REF!</definedName>
    <definedName name="CUMPLE" localSheetId="49">#REF!</definedName>
    <definedName name="CUMPLE" localSheetId="50">#REF!</definedName>
    <definedName name="CUMPLE" localSheetId="51">#REF!</definedName>
    <definedName name="CUMPLE" localSheetId="14">#REF!</definedName>
    <definedName name="CUMPLE" localSheetId="15">#REF!</definedName>
    <definedName name="CUMPLE" localSheetId="16">#REF!</definedName>
    <definedName name="CUMPLE" localSheetId="17">#REF!</definedName>
    <definedName name="CUMPLE" localSheetId="18">#REF!</definedName>
    <definedName name="CUMPLE" localSheetId="53">#REF!</definedName>
    <definedName name="CUMPLE" localSheetId="52">#REF!</definedName>
    <definedName name="CUMPLE" localSheetId="62">#REF!</definedName>
    <definedName name="CUMPLE" localSheetId="63">#REF!</definedName>
    <definedName name="CUMPLE" localSheetId="54">#REF!</definedName>
    <definedName name="CUMPLE" localSheetId="64">#REF!</definedName>
    <definedName name="CUMPLE" localSheetId="55">#REF!</definedName>
    <definedName name="CUMPLE" localSheetId="65">#REF!</definedName>
    <definedName name="CUMPLE" localSheetId="66">#REF!</definedName>
    <definedName name="CUMPLE" localSheetId="67">#REF!</definedName>
    <definedName name="CUMPLE" localSheetId="68">#REF!</definedName>
    <definedName name="CUMPLE" localSheetId="69">#REF!</definedName>
    <definedName name="CUMPLE" localSheetId="70">#REF!</definedName>
    <definedName name="CUMPLE" localSheetId="56">#REF!</definedName>
    <definedName name="CUMPLE" localSheetId="71">#REF!</definedName>
    <definedName name="CUMPLE" localSheetId="72">#REF!</definedName>
    <definedName name="CUMPLE" localSheetId="73">#REF!</definedName>
    <definedName name="CUMPLE" localSheetId="74">#REF!</definedName>
    <definedName name="CUMPLE" localSheetId="75">#REF!</definedName>
    <definedName name="CUMPLE" localSheetId="76">#REF!</definedName>
    <definedName name="CUMPLE" localSheetId="77">#REF!</definedName>
    <definedName name="CUMPLE" localSheetId="57">#REF!</definedName>
    <definedName name="CUMPLE" localSheetId="58">#REF!</definedName>
    <definedName name="CUMPLE" localSheetId="59">#REF!</definedName>
    <definedName name="CUMPLE" localSheetId="60">#REF!</definedName>
    <definedName name="CUMPLE" localSheetId="61">#REF!</definedName>
    <definedName name="CUMPLE">#REF!</definedName>
    <definedName name="DI">[1]Datos!$B$102:$B$109</definedName>
    <definedName name="DIM" localSheetId="9">#REF!</definedName>
    <definedName name="DIM" localSheetId="2">#REF!</definedName>
    <definedName name="DIM" localSheetId="8">#REF!</definedName>
    <definedName name="DIM" localSheetId="3">#REF!</definedName>
    <definedName name="DIM" localSheetId="4">#REF!</definedName>
    <definedName name="DIM" localSheetId="5">#REF!</definedName>
    <definedName name="DIM" localSheetId="6">#REF!</definedName>
    <definedName name="DIM" localSheetId="7">#REF!</definedName>
    <definedName name="DIM" localSheetId="10">#REF!</definedName>
    <definedName name="DIM" localSheetId="19">#REF!</definedName>
    <definedName name="DIM" localSheetId="20">#REF!</definedName>
    <definedName name="DIM" localSheetId="21">#REF!</definedName>
    <definedName name="DIM" localSheetId="22">#REF!</definedName>
    <definedName name="DIM" localSheetId="23">#REF!</definedName>
    <definedName name="DIM" localSheetId="24">#REF!</definedName>
    <definedName name="DIM" localSheetId="25">#REF!</definedName>
    <definedName name="DIM" localSheetId="26">#REF!</definedName>
    <definedName name="DIM" localSheetId="27">#REF!</definedName>
    <definedName name="DIM" localSheetId="11">#REF!</definedName>
    <definedName name="DIM" localSheetId="28">#REF!</definedName>
    <definedName name="DIM" localSheetId="29">#REF!</definedName>
    <definedName name="DIM" localSheetId="30">#REF!</definedName>
    <definedName name="DIM" localSheetId="31">#REF!</definedName>
    <definedName name="DIM" localSheetId="32">#REF!</definedName>
    <definedName name="DIM" localSheetId="33">#REF!</definedName>
    <definedName name="DIM" localSheetId="34">#REF!</definedName>
    <definedName name="DIM" localSheetId="35">#REF!</definedName>
    <definedName name="DIM" localSheetId="36">#REF!</definedName>
    <definedName name="DIM" localSheetId="37">#REF!</definedName>
    <definedName name="DIM" localSheetId="12">#REF!</definedName>
    <definedName name="DIM" localSheetId="38">#REF!</definedName>
    <definedName name="DIM" localSheetId="39">#REF!</definedName>
    <definedName name="DIM" localSheetId="40">#REF!</definedName>
    <definedName name="DIM" localSheetId="41">#REF!</definedName>
    <definedName name="DIM" localSheetId="42">#REF!</definedName>
    <definedName name="DIM" localSheetId="43">#REF!</definedName>
    <definedName name="DIM" localSheetId="44">#REF!</definedName>
    <definedName name="DIM" localSheetId="45">#REF!</definedName>
    <definedName name="DIM" localSheetId="46">#REF!</definedName>
    <definedName name="DIM" localSheetId="13">#REF!</definedName>
    <definedName name="DIM" localSheetId="47">#REF!</definedName>
    <definedName name="DIM" localSheetId="48">#REF!</definedName>
    <definedName name="DIM" localSheetId="49">#REF!</definedName>
    <definedName name="DIM" localSheetId="50">#REF!</definedName>
    <definedName name="DIM" localSheetId="51">#REF!</definedName>
    <definedName name="DIM" localSheetId="14">#REF!</definedName>
    <definedName name="DIM" localSheetId="15">#REF!</definedName>
    <definedName name="DIM" localSheetId="16">#REF!</definedName>
    <definedName name="DIM" localSheetId="17">#REF!</definedName>
    <definedName name="DIM" localSheetId="18">#REF!</definedName>
    <definedName name="DIM" localSheetId="53">#REF!</definedName>
    <definedName name="DIM" localSheetId="52">#REF!</definedName>
    <definedName name="DIM" localSheetId="62">#REF!</definedName>
    <definedName name="DIM" localSheetId="63">#REF!</definedName>
    <definedName name="DIM" localSheetId="54">#REF!</definedName>
    <definedName name="DIM" localSheetId="64">#REF!</definedName>
    <definedName name="DIM" localSheetId="55">#REF!</definedName>
    <definedName name="DIM" localSheetId="65">#REF!</definedName>
    <definedName name="DIM" localSheetId="66">#REF!</definedName>
    <definedName name="DIM" localSheetId="67">#REF!</definedName>
    <definedName name="DIM" localSheetId="68">#REF!</definedName>
    <definedName name="DIM" localSheetId="69">#REF!</definedName>
    <definedName name="DIM" localSheetId="70">#REF!</definedName>
    <definedName name="DIM" localSheetId="56">#REF!</definedName>
    <definedName name="DIM" localSheetId="71">#REF!</definedName>
    <definedName name="DIM" localSheetId="72">#REF!</definedName>
    <definedName name="DIM" localSheetId="73">#REF!</definedName>
    <definedName name="DIM" localSheetId="74">#REF!</definedName>
    <definedName name="DIM" localSheetId="75">#REF!</definedName>
    <definedName name="DIM" localSheetId="76">#REF!</definedName>
    <definedName name="DIM" localSheetId="77">#REF!</definedName>
    <definedName name="DIM" localSheetId="57">#REF!</definedName>
    <definedName name="DIM" localSheetId="58">#REF!</definedName>
    <definedName name="DIM" localSheetId="59">#REF!</definedName>
    <definedName name="DIM" localSheetId="60">#REF!</definedName>
    <definedName name="DIM" localSheetId="61">#REF!</definedName>
    <definedName name="DIM">#REF!</definedName>
    <definedName name="EyO">[2]Dictamen!$B$16:$C$1012</definedName>
    <definedName name="G.I.">[3]LISTAS!$D$4:$D$9</definedName>
    <definedName name="GENERAL" localSheetId="9">#REF!</definedName>
    <definedName name="GENERAL" localSheetId="2">#REF!</definedName>
    <definedName name="GENERAL" localSheetId="8">#REF!</definedName>
    <definedName name="GENERAL" localSheetId="3">#REF!</definedName>
    <definedName name="GENERAL" localSheetId="4">#REF!</definedName>
    <definedName name="GENERAL" localSheetId="5">#REF!</definedName>
    <definedName name="GENERAL" localSheetId="6">#REF!</definedName>
    <definedName name="GENERAL" localSheetId="7">#REF!</definedName>
    <definedName name="GENERAL" localSheetId="10">#REF!</definedName>
    <definedName name="GENERAL" localSheetId="19">#REF!</definedName>
    <definedName name="GENERAL" localSheetId="20">#REF!</definedName>
    <definedName name="GENERAL" localSheetId="21">#REF!</definedName>
    <definedName name="GENERAL" localSheetId="22">#REF!</definedName>
    <definedName name="GENERAL" localSheetId="23">#REF!</definedName>
    <definedName name="GENERAL" localSheetId="24">#REF!</definedName>
    <definedName name="GENERAL" localSheetId="25">#REF!</definedName>
    <definedName name="GENERAL" localSheetId="26">#REF!</definedName>
    <definedName name="GENERAL" localSheetId="27">#REF!</definedName>
    <definedName name="GENERAL" localSheetId="11">#REF!</definedName>
    <definedName name="GENERAL" localSheetId="28">#REF!</definedName>
    <definedName name="GENERAL" localSheetId="29">#REF!</definedName>
    <definedName name="GENERAL" localSheetId="30">#REF!</definedName>
    <definedName name="GENERAL" localSheetId="31">#REF!</definedName>
    <definedName name="GENERAL" localSheetId="32">#REF!</definedName>
    <definedName name="GENERAL" localSheetId="33">#REF!</definedName>
    <definedName name="GENERAL" localSheetId="34">#REF!</definedName>
    <definedName name="GENERAL" localSheetId="35">#REF!</definedName>
    <definedName name="GENERAL" localSheetId="36">#REF!</definedName>
    <definedName name="GENERAL" localSheetId="37">#REF!</definedName>
    <definedName name="GENERAL" localSheetId="12">#REF!</definedName>
    <definedName name="GENERAL" localSheetId="38">#REF!</definedName>
    <definedName name="GENERAL" localSheetId="39">#REF!</definedName>
    <definedName name="GENERAL" localSheetId="40">#REF!</definedName>
    <definedName name="GENERAL" localSheetId="41">#REF!</definedName>
    <definedName name="GENERAL" localSheetId="42">#REF!</definedName>
    <definedName name="GENERAL" localSheetId="43">#REF!</definedName>
    <definedName name="GENERAL" localSheetId="44">#REF!</definedName>
    <definedName name="GENERAL" localSheetId="45">#REF!</definedName>
    <definedName name="GENERAL" localSheetId="46">#REF!</definedName>
    <definedName name="GENERAL" localSheetId="13">#REF!</definedName>
    <definedName name="GENERAL" localSheetId="47">#REF!</definedName>
    <definedName name="GENERAL" localSheetId="48">#REF!</definedName>
    <definedName name="GENERAL" localSheetId="49">#REF!</definedName>
    <definedName name="GENERAL" localSheetId="50">#REF!</definedName>
    <definedName name="GENERAL" localSheetId="51">#REF!</definedName>
    <definedName name="GENERAL" localSheetId="14">#REF!</definedName>
    <definedName name="GENERAL" localSheetId="15">#REF!</definedName>
    <definedName name="GENERAL" localSheetId="16">#REF!</definedName>
    <definedName name="GENERAL" localSheetId="17">#REF!</definedName>
    <definedName name="GENERAL" localSheetId="18">#REF!</definedName>
    <definedName name="GENERAL" localSheetId="53">#REF!</definedName>
    <definedName name="GENERAL" localSheetId="52">#REF!</definedName>
    <definedName name="GENERAL" localSheetId="62">#REF!</definedName>
    <definedName name="GENERAL" localSheetId="63">#REF!</definedName>
    <definedName name="GENERAL" localSheetId="54">#REF!</definedName>
    <definedName name="GENERAL" localSheetId="64">#REF!</definedName>
    <definedName name="GENERAL" localSheetId="55">#REF!</definedName>
    <definedName name="GENERAL" localSheetId="65">#REF!</definedName>
    <definedName name="GENERAL" localSheetId="66">#REF!</definedName>
    <definedName name="GENERAL" localSheetId="67">#REF!</definedName>
    <definedName name="GENERAL" localSheetId="68">#REF!</definedName>
    <definedName name="GENERAL" localSheetId="69">#REF!</definedName>
    <definedName name="GENERAL" localSheetId="70">#REF!</definedName>
    <definedName name="GENERAL" localSheetId="56">#REF!</definedName>
    <definedName name="GENERAL" localSheetId="71">#REF!</definedName>
    <definedName name="GENERAL" localSheetId="72">#REF!</definedName>
    <definedName name="GENERAL" localSheetId="73">#REF!</definedName>
    <definedName name="GENERAL" localSheetId="74">#REF!</definedName>
    <definedName name="GENERAL" localSheetId="75">#REF!</definedName>
    <definedName name="GENERAL" localSheetId="76">#REF!</definedName>
    <definedName name="GENERAL" localSheetId="77">#REF!</definedName>
    <definedName name="GENERAL" localSheetId="57">#REF!</definedName>
    <definedName name="GENERAL" localSheetId="58">#REF!</definedName>
    <definedName name="GENERAL" localSheetId="59">#REF!</definedName>
    <definedName name="GENERAL" localSheetId="60">#REF!</definedName>
    <definedName name="GENERAL" localSheetId="61">#REF!</definedName>
    <definedName name="GENERAL">#REF!</definedName>
    <definedName name="GI">[1]Datos!$B$95:$B$99</definedName>
    <definedName name="OPINION">[2]Dictamen!$B$6:$C$11</definedName>
    <definedName name="PRODIM" localSheetId="9">'[3]ANEXO 4'!#REF!</definedName>
    <definedName name="PRODIM" localSheetId="2">'[3]ANEXO 4'!#REF!</definedName>
    <definedName name="PRODIM" localSheetId="8">'[3]ANEXO 4'!#REF!</definedName>
    <definedName name="PRODIM" localSheetId="3">'[3]ANEXO 4'!#REF!</definedName>
    <definedName name="PRODIM" localSheetId="4">'[3]ANEXO 4'!#REF!</definedName>
    <definedName name="PRODIM" localSheetId="5">'[3]ANEXO 4'!#REF!</definedName>
    <definedName name="PRODIM" localSheetId="6">'[3]ANEXO 4'!#REF!</definedName>
    <definedName name="PRODIM" localSheetId="7">'[3]ANEXO 4'!#REF!</definedName>
    <definedName name="PRODIM" localSheetId="10">'[3]ANEXO 4'!#REF!</definedName>
    <definedName name="PRODIM" localSheetId="19">'[3]ANEXO 4'!#REF!</definedName>
    <definedName name="PRODIM" localSheetId="20">'[3]ANEXO 4'!#REF!</definedName>
    <definedName name="PRODIM" localSheetId="21">'[3]ANEXO 4'!#REF!</definedName>
    <definedName name="PRODIM" localSheetId="22">'[3]ANEXO 4'!#REF!</definedName>
    <definedName name="PRODIM" localSheetId="23">'[3]ANEXO 4'!#REF!</definedName>
    <definedName name="PRODIM" localSheetId="24">'[3]ANEXO 4'!#REF!</definedName>
    <definedName name="PRODIM" localSheetId="25">'[3]ANEXO 4'!#REF!</definedName>
    <definedName name="PRODIM" localSheetId="26">'[3]ANEXO 4'!#REF!</definedName>
    <definedName name="PRODIM" localSheetId="27">'[3]ANEXO 4'!#REF!</definedName>
    <definedName name="PRODIM" localSheetId="11">'[3]ANEXO 4'!#REF!</definedName>
    <definedName name="PRODIM" localSheetId="28">'[3]ANEXO 4'!#REF!</definedName>
    <definedName name="PRODIM" localSheetId="29">'[3]ANEXO 4'!#REF!</definedName>
    <definedName name="PRODIM" localSheetId="30">'[3]ANEXO 4'!#REF!</definedName>
    <definedName name="PRODIM" localSheetId="31">'[3]ANEXO 4'!#REF!</definedName>
    <definedName name="PRODIM" localSheetId="32">'[3]ANEXO 4'!#REF!</definedName>
    <definedName name="PRODIM" localSheetId="33">'[3]ANEXO 4'!#REF!</definedName>
    <definedName name="PRODIM" localSheetId="34">'[3]ANEXO 4'!#REF!</definedName>
    <definedName name="PRODIM" localSheetId="35">'[3]ANEXO 4'!#REF!</definedName>
    <definedName name="PRODIM" localSheetId="36">'[3]ANEXO 4'!#REF!</definedName>
    <definedName name="PRODIM" localSheetId="37">'[3]ANEXO 4'!#REF!</definedName>
    <definedName name="PRODIM" localSheetId="12">'[3]ANEXO 4'!#REF!</definedName>
    <definedName name="PRODIM" localSheetId="38">'[3]ANEXO 4'!#REF!</definedName>
    <definedName name="PRODIM" localSheetId="39">'[3]ANEXO 4'!#REF!</definedName>
    <definedName name="PRODIM" localSheetId="40">'[3]ANEXO 4'!#REF!</definedName>
    <definedName name="PRODIM" localSheetId="41">'[3]ANEXO 4'!#REF!</definedName>
    <definedName name="PRODIM" localSheetId="42">'[3]ANEXO 4'!#REF!</definedName>
    <definedName name="PRODIM" localSheetId="43">'[3]ANEXO 4'!#REF!</definedName>
    <definedName name="PRODIM" localSheetId="44">'[3]ANEXO 4'!#REF!</definedName>
    <definedName name="PRODIM" localSheetId="45">'[3]ANEXO 4'!#REF!</definedName>
    <definedName name="PRODIM" localSheetId="46">'[3]ANEXO 4'!#REF!</definedName>
    <definedName name="PRODIM" localSheetId="13">'[3]ANEXO 4'!#REF!</definedName>
    <definedName name="PRODIM" localSheetId="47">'[3]ANEXO 4'!#REF!</definedName>
    <definedName name="PRODIM" localSheetId="48">'[3]ANEXO 4'!#REF!</definedName>
    <definedName name="PRODIM" localSheetId="49">'[3]ANEXO 4'!#REF!</definedName>
    <definedName name="PRODIM" localSheetId="50">'[3]ANEXO 4'!#REF!</definedName>
    <definedName name="PRODIM" localSheetId="51">'[3]ANEXO 4'!#REF!</definedName>
    <definedName name="PRODIM" localSheetId="14">'[3]ANEXO 4'!#REF!</definedName>
    <definedName name="PRODIM" localSheetId="15">'[3]ANEXO 4'!#REF!</definedName>
    <definedName name="PRODIM" localSheetId="16">'[3]ANEXO 4'!#REF!</definedName>
    <definedName name="PRODIM" localSheetId="17">'[3]ANEXO 4'!#REF!</definedName>
    <definedName name="PRODIM" localSheetId="18">'[3]ANEXO 4'!#REF!</definedName>
    <definedName name="PRODIM" localSheetId="53">'[3]ANEXO 4'!#REF!</definedName>
    <definedName name="PRODIM" localSheetId="52">'[3]ANEXO 4'!#REF!</definedName>
    <definedName name="PRODIM" localSheetId="62">'[3]ANEXO 4'!#REF!</definedName>
    <definedName name="PRODIM" localSheetId="63">'[3]ANEXO 4'!#REF!</definedName>
    <definedName name="PRODIM" localSheetId="54">'[3]ANEXO 4'!#REF!</definedName>
    <definedName name="PRODIM" localSheetId="64">'[3]ANEXO 4'!#REF!</definedName>
    <definedName name="PRODIM" localSheetId="55">'[3]ANEXO 4'!#REF!</definedName>
    <definedName name="PRODIM" localSheetId="65">'[3]ANEXO 4'!#REF!</definedName>
    <definedName name="PRODIM" localSheetId="66">'[3]ANEXO 4'!#REF!</definedName>
    <definedName name="PRODIM" localSheetId="67">'[3]ANEXO 4'!#REF!</definedName>
    <definedName name="PRODIM" localSheetId="68">'[3]ANEXO 4'!#REF!</definedName>
    <definedName name="PRODIM" localSheetId="69">'[3]ANEXO 4'!#REF!</definedName>
    <definedName name="PRODIM" localSheetId="70">'[3]ANEXO 4'!#REF!</definedName>
    <definedName name="PRODIM" localSheetId="56">'[3]ANEXO 4'!#REF!</definedName>
    <definedName name="PRODIM" localSheetId="71">'[3]ANEXO 4'!#REF!</definedName>
    <definedName name="PRODIM" localSheetId="72">'[3]ANEXO 4'!#REF!</definedName>
    <definedName name="PRODIM" localSheetId="73">'[3]ANEXO 4'!#REF!</definedName>
    <definedName name="PRODIM" localSheetId="74">'[3]ANEXO 4'!#REF!</definedName>
    <definedName name="PRODIM" localSheetId="75">'[3]ANEXO 4'!#REF!</definedName>
    <definedName name="PRODIM" localSheetId="76">'[3]ANEXO 4'!#REF!</definedName>
    <definedName name="PRODIM" localSheetId="77">'[3]ANEXO 4'!#REF!</definedName>
    <definedName name="PRODIM" localSheetId="57">'[3]ANEXO 4'!#REF!</definedName>
    <definedName name="PRODIM" localSheetId="58">'[3]ANEXO 4'!#REF!</definedName>
    <definedName name="PRODIM" localSheetId="59">'[3]ANEXO 4'!#REF!</definedName>
    <definedName name="PRODIM" localSheetId="60">'[3]ANEXO 4'!#REF!</definedName>
    <definedName name="PRODIM" localSheetId="61">'[3]ANEXO 4'!#REF!</definedName>
    <definedName name="PRODIM">'[3]ANEXO 4'!#REF!</definedName>
    <definedName name="PRODIMDF">[3]LISTAS!$B$4:$B$11</definedName>
    <definedName name="Rubro">[1]Datos!$M$2:$M$8</definedName>
    <definedName name="rvtwgwt4c" localSheetId="9">#REF!</definedName>
    <definedName name="rvtwgwt4c" localSheetId="2">#REF!</definedName>
    <definedName name="rvtwgwt4c" localSheetId="8">#REF!</definedName>
    <definedName name="rvtwgwt4c" localSheetId="3">#REF!</definedName>
    <definedName name="rvtwgwt4c" localSheetId="4">#REF!</definedName>
    <definedName name="rvtwgwt4c" localSheetId="5">#REF!</definedName>
    <definedName name="rvtwgwt4c" localSheetId="6">#REF!</definedName>
    <definedName name="rvtwgwt4c" localSheetId="7">#REF!</definedName>
    <definedName name="rvtwgwt4c" localSheetId="10">#REF!</definedName>
    <definedName name="rvtwgwt4c" localSheetId="19">#REF!</definedName>
    <definedName name="rvtwgwt4c" localSheetId="20">#REF!</definedName>
    <definedName name="rvtwgwt4c" localSheetId="21">#REF!</definedName>
    <definedName name="rvtwgwt4c" localSheetId="22">#REF!</definedName>
    <definedName name="rvtwgwt4c" localSheetId="23">#REF!</definedName>
    <definedName name="rvtwgwt4c" localSheetId="24">#REF!</definedName>
    <definedName name="rvtwgwt4c" localSheetId="25">#REF!</definedName>
    <definedName name="rvtwgwt4c" localSheetId="26">#REF!</definedName>
    <definedName name="rvtwgwt4c" localSheetId="27">#REF!</definedName>
    <definedName name="rvtwgwt4c" localSheetId="11">#REF!</definedName>
    <definedName name="rvtwgwt4c" localSheetId="28">#REF!</definedName>
    <definedName name="rvtwgwt4c" localSheetId="29">#REF!</definedName>
    <definedName name="rvtwgwt4c" localSheetId="30">#REF!</definedName>
    <definedName name="rvtwgwt4c" localSheetId="31">#REF!</definedName>
    <definedName name="rvtwgwt4c" localSheetId="32">#REF!</definedName>
    <definedName name="rvtwgwt4c" localSheetId="33">#REF!</definedName>
    <definedName name="rvtwgwt4c" localSheetId="34">#REF!</definedName>
    <definedName name="rvtwgwt4c" localSheetId="35">#REF!</definedName>
    <definedName name="rvtwgwt4c" localSheetId="36">#REF!</definedName>
    <definedName name="rvtwgwt4c" localSheetId="37">#REF!</definedName>
    <definedName name="rvtwgwt4c" localSheetId="12">#REF!</definedName>
    <definedName name="rvtwgwt4c" localSheetId="38">#REF!</definedName>
    <definedName name="rvtwgwt4c" localSheetId="39">#REF!</definedName>
    <definedName name="rvtwgwt4c" localSheetId="40">#REF!</definedName>
    <definedName name="rvtwgwt4c" localSheetId="41">#REF!</definedName>
    <definedName name="rvtwgwt4c" localSheetId="42">#REF!</definedName>
    <definedName name="rvtwgwt4c" localSheetId="43">#REF!</definedName>
    <definedName name="rvtwgwt4c" localSheetId="44">#REF!</definedName>
    <definedName name="rvtwgwt4c" localSheetId="45">#REF!</definedName>
    <definedName name="rvtwgwt4c" localSheetId="46">#REF!</definedName>
    <definedName name="rvtwgwt4c" localSheetId="13">#REF!</definedName>
    <definedName name="rvtwgwt4c" localSheetId="47">#REF!</definedName>
    <definedName name="rvtwgwt4c" localSheetId="48">#REF!</definedName>
    <definedName name="rvtwgwt4c" localSheetId="49">#REF!</definedName>
    <definedName name="rvtwgwt4c" localSheetId="50">#REF!</definedName>
    <definedName name="rvtwgwt4c" localSheetId="51">#REF!</definedName>
    <definedName name="rvtwgwt4c" localSheetId="14">#REF!</definedName>
    <definedName name="rvtwgwt4c" localSheetId="15">#REF!</definedName>
    <definedName name="rvtwgwt4c" localSheetId="16">#REF!</definedName>
    <definedName name="rvtwgwt4c" localSheetId="17">#REF!</definedName>
    <definedName name="rvtwgwt4c" localSheetId="18">#REF!</definedName>
    <definedName name="rvtwgwt4c" localSheetId="53">#REF!</definedName>
    <definedName name="rvtwgwt4c" localSheetId="52">#REF!</definedName>
    <definedName name="rvtwgwt4c" localSheetId="62">#REF!</definedName>
    <definedName name="rvtwgwt4c" localSheetId="63">#REF!</definedName>
    <definedName name="rvtwgwt4c" localSheetId="54">#REF!</definedName>
    <definedName name="rvtwgwt4c" localSheetId="64">#REF!</definedName>
    <definedName name="rvtwgwt4c" localSheetId="55">#REF!</definedName>
    <definedName name="rvtwgwt4c" localSheetId="65">#REF!</definedName>
    <definedName name="rvtwgwt4c" localSheetId="66">#REF!</definedName>
    <definedName name="rvtwgwt4c" localSheetId="67">#REF!</definedName>
    <definedName name="rvtwgwt4c" localSheetId="68">#REF!</definedName>
    <definedName name="rvtwgwt4c" localSheetId="69">#REF!</definedName>
    <definedName name="rvtwgwt4c" localSheetId="70">#REF!</definedName>
    <definedName name="rvtwgwt4c" localSheetId="56">#REF!</definedName>
    <definedName name="rvtwgwt4c" localSheetId="71">#REF!</definedName>
    <definedName name="rvtwgwt4c" localSheetId="72">#REF!</definedName>
    <definedName name="rvtwgwt4c" localSheetId="73">#REF!</definedName>
    <definedName name="rvtwgwt4c" localSheetId="74">#REF!</definedName>
    <definedName name="rvtwgwt4c" localSheetId="75">#REF!</definedName>
    <definedName name="rvtwgwt4c" localSheetId="76">#REF!</definedName>
    <definedName name="rvtwgwt4c" localSheetId="77">#REF!</definedName>
    <definedName name="rvtwgwt4c" localSheetId="57">#REF!</definedName>
    <definedName name="rvtwgwt4c" localSheetId="58">#REF!</definedName>
    <definedName name="rvtwgwt4c" localSheetId="59">#REF!</definedName>
    <definedName name="rvtwgwt4c" localSheetId="60">#REF!</definedName>
    <definedName name="rvtwgwt4c" localSheetId="61">#REF!</definedName>
    <definedName name="rvtwgwt4c">#REF!</definedName>
    <definedName name="S" localSheetId="9">#REF!</definedName>
    <definedName name="S" localSheetId="2">#REF!</definedName>
    <definedName name="S" localSheetId="8">#REF!</definedName>
    <definedName name="S" localSheetId="3">#REF!</definedName>
    <definedName name="S" localSheetId="4">#REF!</definedName>
    <definedName name="S" localSheetId="5">#REF!</definedName>
    <definedName name="S" localSheetId="6">#REF!</definedName>
    <definedName name="S" localSheetId="7">#REF!</definedName>
    <definedName name="S" localSheetId="10">#REF!</definedName>
    <definedName name="S" localSheetId="19">#REF!</definedName>
    <definedName name="S" localSheetId="20">#REF!</definedName>
    <definedName name="S" localSheetId="21">#REF!</definedName>
    <definedName name="S" localSheetId="22">#REF!</definedName>
    <definedName name="S" localSheetId="23">#REF!</definedName>
    <definedName name="S" localSheetId="24">#REF!</definedName>
    <definedName name="S" localSheetId="25">#REF!</definedName>
    <definedName name="S" localSheetId="26">#REF!</definedName>
    <definedName name="S" localSheetId="27">#REF!</definedName>
    <definedName name="S" localSheetId="11">#REF!</definedName>
    <definedName name="S" localSheetId="28">#REF!</definedName>
    <definedName name="S" localSheetId="29">#REF!</definedName>
    <definedName name="S" localSheetId="30">#REF!</definedName>
    <definedName name="S" localSheetId="31">#REF!</definedName>
    <definedName name="S" localSheetId="32">#REF!</definedName>
    <definedName name="S" localSheetId="33">#REF!</definedName>
    <definedName name="S" localSheetId="34">#REF!</definedName>
    <definedName name="S" localSheetId="35">#REF!</definedName>
    <definedName name="S" localSheetId="36">#REF!</definedName>
    <definedName name="S" localSheetId="37">#REF!</definedName>
    <definedName name="S" localSheetId="12">#REF!</definedName>
    <definedName name="S" localSheetId="38">#REF!</definedName>
    <definedName name="S" localSheetId="39">#REF!</definedName>
    <definedName name="S" localSheetId="40">#REF!</definedName>
    <definedName name="S" localSheetId="41">#REF!</definedName>
    <definedName name="S" localSheetId="42">#REF!</definedName>
    <definedName name="S" localSheetId="43">#REF!</definedName>
    <definedName name="S" localSheetId="44">#REF!</definedName>
    <definedName name="S" localSheetId="45">#REF!</definedName>
    <definedName name="S" localSheetId="46">#REF!</definedName>
    <definedName name="S" localSheetId="13">#REF!</definedName>
    <definedName name="S" localSheetId="47">#REF!</definedName>
    <definedName name="S" localSheetId="48">#REF!</definedName>
    <definedName name="S" localSheetId="49">#REF!</definedName>
    <definedName name="S" localSheetId="50">#REF!</definedName>
    <definedName name="S" localSheetId="51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 localSheetId="18">#REF!</definedName>
    <definedName name="S" localSheetId="53">#REF!</definedName>
    <definedName name="S" localSheetId="52">#REF!</definedName>
    <definedName name="S" localSheetId="62">#REF!</definedName>
    <definedName name="S" localSheetId="63">#REF!</definedName>
    <definedName name="S" localSheetId="54">#REF!</definedName>
    <definedName name="S" localSheetId="64">#REF!</definedName>
    <definedName name="S" localSheetId="55">#REF!</definedName>
    <definedName name="S" localSheetId="65">#REF!</definedName>
    <definedName name="S" localSheetId="66">#REF!</definedName>
    <definedName name="S" localSheetId="67">#REF!</definedName>
    <definedName name="S" localSheetId="68">#REF!</definedName>
    <definedName name="S" localSheetId="69">#REF!</definedName>
    <definedName name="S" localSheetId="70">#REF!</definedName>
    <definedName name="S" localSheetId="56">#REF!</definedName>
    <definedName name="S" localSheetId="71">#REF!</definedName>
    <definedName name="S" localSheetId="72">#REF!</definedName>
    <definedName name="S" localSheetId="73">#REF!</definedName>
    <definedName name="S" localSheetId="74">#REF!</definedName>
    <definedName name="S" localSheetId="75">#REF!</definedName>
    <definedName name="S" localSheetId="76">#REF!</definedName>
    <definedName name="S" localSheetId="77">#REF!</definedName>
    <definedName name="S" localSheetId="57">#REF!</definedName>
    <definedName name="S" localSheetId="58">#REF!</definedName>
    <definedName name="S" localSheetId="59">#REF!</definedName>
    <definedName name="S" localSheetId="60">#REF!</definedName>
    <definedName name="S" localSheetId="61">#REF!</definedName>
    <definedName name="S">#REF!</definedName>
    <definedName name="SDD" localSheetId="9">#REF!</definedName>
    <definedName name="SDD" localSheetId="2">#REF!</definedName>
    <definedName name="SDD" localSheetId="8">#REF!</definedName>
    <definedName name="SDD" localSheetId="3">#REF!</definedName>
    <definedName name="SDD" localSheetId="4">#REF!</definedName>
    <definedName name="SDD" localSheetId="5">#REF!</definedName>
    <definedName name="SDD" localSheetId="6">#REF!</definedName>
    <definedName name="SDD" localSheetId="7">#REF!</definedName>
    <definedName name="SDD" localSheetId="10">#REF!</definedName>
    <definedName name="SDD" localSheetId="19">#REF!</definedName>
    <definedName name="SDD" localSheetId="20">#REF!</definedName>
    <definedName name="SDD" localSheetId="21">#REF!</definedName>
    <definedName name="SDD" localSheetId="22">#REF!</definedName>
    <definedName name="SDD" localSheetId="23">#REF!</definedName>
    <definedName name="SDD" localSheetId="24">#REF!</definedName>
    <definedName name="SDD" localSheetId="25">#REF!</definedName>
    <definedName name="SDD" localSheetId="26">#REF!</definedName>
    <definedName name="SDD" localSheetId="27">#REF!</definedName>
    <definedName name="SDD" localSheetId="11">#REF!</definedName>
    <definedName name="SDD" localSheetId="28">#REF!</definedName>
    <definedName name="SDD" localSheetId="29">#REF!</definedName>
    <definedName name="SDD" localSheetId="30">#REF!</definedName>
    <definedName name="SDD" localSheetId="31">#REF!</definedName>
    <definedName name="SDD" localSheetId="32">#REF!</definedName>
    <definedName name="SDD" localSheetId="33">#REF!</definedName>
    <definedName name="SDD" localSheetId="34">#REF!</definedName>
    <definedName name="SDD" localSheetId="35">#REF!</definedName>
    <definedName name="SDD" localSheetId="36">#REF!</definedName>
    <definedName name="SDD" localSheetId="37">#REF!</definedName>
    <definedName name="SDD" localSheetId="12">#REF!</definedName>
    <definedName name="SDD" localSheetId="38">#REF!</definedName>
    <definedName name="SDD" localSheetId="39">#REF!</definedName>
    <definedName name="SDD" localSheetId="40">#REF!</definedName>
    <definedName name="SDD" localSheetId="41">#REF!</definedName>
    <definedName name="SDD" localSheetId="42">#REF!</definedName>
    <definedName name="SDD" localSheetId="43">#REF!</definedName>
    <definedName name="SDD" localSheetId="44">#REF!</definedName>
    <definedName name="SDD" localSheetId="45">#REF!</definedName>
    <definedName name="SDD" localSheetId="46">#REF!</definedName>
    <definedName name="SDD" localSheetId="13">#REF!</definedName>
    <definedName name="SDD" localSheetId="47">#REF!</definedName>
    <definedName name="SDD" localSheetId="48">#REF!</definedName>
    <definedName name="SDD" localSheetId="49">#REF!</definedName>
    <definedName name="SDD" localSheetId="50">#REF!</definedName>
    <definedName name="SDD" localSheetId="51">#REF!</definedName>
    <definedName name="SDD" localSheetId="14">#REF!</definedName>
    <definedName name="SDD" localSheetId="15">#REF!</definedName>
    <definedName name="SDD" localSheetId="16">#REF!</definedName>
    <definedName name="SDD" localSheetId="17">#REF!</definedName>
    <definedName name="SDD" localSheetId="18">#REF!</definedName>
    <definedName name="SDD" localSheetId="53">#REF!</definedName>
    <definedName name="SDD" localSheetId="52">#REF!</definedName>
    <definedName name="SDD" localSheetId="62">#REF!</definedName>
    <definedName name="SDD" localSheetId="63">#REF!</definedName>
    <definedName name="SDD" localSheetId="54">#REF!</definedName>
    <definedName name="SDD" localSheetId="64">#REF!</definedName>
    <definedName name="SDD" localSheetId="55">#REF!</definedName>
    <definedName name="SDD" localSheetId="65">#REF!</definedName>
    <definedName name="SDD" localSheetId="66">#REF!</definedName>
    <definedName name="SDD" localSheetId="67">#REF!</definedName>
    <definedName name="SDD" localSheetId="68">#REF!</definedName>
    <definedName name="SDD" localSheetId="69">#REF!</definedName>
    <definedName name="SDD" localSheetId="70">#REF!</definedName>
    <definedName name="SDD" localSheetId="56">#REF!</definedName>
    <definedName name="SDD" localSheetId="71">#REF!</definedName>
    <definedName name="SDD" localSheetId="72">#REF!</definedName>
    <definedName name="SDD" localSheetId="73">#REF!</definedName>
    <definedName name="SDD" localSheetId="74">#REF!</definedName>
    <definedName name="SDD" localSheetId="75">#REF!</definedName>
    <definedName name="SDD" localSheetId="76">#REF!</definedName>
    <definedName name="SDD" localSheetId="77">#REF!</definedName>
    <definedName name="SDD" localSheetId="57">#REF!</definedName>
    <definedName name="SDD" localSheetId="58">#REF!</definedName>
    <definedName name="SDD" localSheetId="59">#REF!</definedName>
    <definedName name="SDD" localSheetId="60">#REF!</definedName>
    <definedName name="SDD" localSheetId="61">#REF!</definedName>
    <definedName name="SDD">#REF!</definedName>
    <definedName name="SiNo">'[1]Anexo 4A'!$X$2:$X$3</definedName>
    <definedName name="_xlnm.Print_Titles" localSheetId="0">'IC-30 1.-GLAFIRA'!$A:$N,'IC-30 1.-GLAFIRA'!$7:$13</definedName>
    <definedName name="_xlnm.Print_Titles" localSheetId="9">'IC-30 1.-SEG TRANS ISR'!$A:$N,'IC-30 1.-SEG TRANS ISR'!$7:$13</definedName>
    <definedName name="_xlnm.Print_Titles" localSheetId="10">'IC-30 P 1.-JUAN '!$A:$N,'IC-30 P 1.-JUAN '!$1:$13</definedName>
    <definedName name="_xlnm.Print_Titles" localSheetId="19">'IC-30 P 10 JAVIER'!$A:$N,'IC-30 P 10 JAVIER'!$1:$13</definedName>
    <definedName name="_xlnm.Print_Titles" localSheetId="20">'IC-30 P 11 DEXTER '!$A:$N,'IC-30 P 11 DEXTER '!$1:$13</definedName>
    <definedName name="_xlnm.Print_Titles" localSheetId="22">'IC-30 P 13 VICENTE'!$A:$N,'IC-30 P 13 VICENTE'!$1:$13</definedName>
    <definedName name="_xlnm.Print_Titles" localSheetId="23">'IC-30 P 14 LIDIA'!$A:$N,'IC-30 P 14 LIDIA'!$1:$13</definedName>
    <definedName name="_xlnm.Print_Titles" localSheetId="24">'IC-30 P 15 OSWALD'!$A:$N,'IC-30 P 15 OSWALD'!$1:$13</definedName>
    <definedName name="_xlnm.Print_Titles" localSheetId="25">'IC-30 P 16 CARLOS'!$A:$N,'IC-30 P 16 CARLOS'!$1:$13</definedName>
    <definedName name="_xlnm.Print_Titles" localSheetId="26">'IC-30 P 17 NESTOR'!$A:$N,'IC-30 P 17 NESTOR'!$1:$13</definedName>
    <definedName name="_xlnm.Print_Titles" localSheetId="27">'IC-30 P 18 BALDEMAR'!$A:$N,'IC-30 P 18 BALDEMAR'!$1:$13</definedName>
    <definedName name="_xlnm.Print_Titles" localSheetId="11">'IC-30 P 2.-ALE'!$A:$N,'IC-30 P 2.-ALE'!$1:$13</definedName>
    <definedName name="_xlnm.Print_Titles" localSheetId="28">'IC-30 P 20 ALDO'!$A:$N,'IC-30 P 20 ALDO'!$1:$13</definedName>
    <definedName name="_xlnm.Print_Titles" localSheetId="30">'IC-30 P 22 SILVIA'!$A:$N,'IC-30 P 22 SILVIA'!$1:$13</definedName>
    <definedName name="_xlnm.Print_Titles" localSheetId="31">'IC-30 P 23 ITZEL'!$A:$N,'IC-30 P 23 ITZEL'!$1:$13</definedName>
    <definedName name="_xlnm.Print_Titles" localSheetId="33">'IC-30 P 25 XOXHITL'!$A:$N,'IC-30 P 25 XOXHITL'!$1:$13</definedName>
    <definedName name="_xlnm.Print_Titles" localSheetId="34">'IC-30 P 26 AMAYRANI'!$A:$N,'IC-30 P 26 AMAYRANI'!$1:$13</definedName>
    <definedName name="_xlnm.Print_Titles" localSheetId="35">'IC-30 P 27 MARTHA'!$A:$N,'IC-30 P 27 MARTHA'!$1:$13</definedName>
    <definedName name="_xlnm.Print_Titles" localSheetId="36">'IC-30 P 28 HUMBERTO'!$A:$N,'IC-30 P 28 HUMBERTO'!$1:$13</definedName>
    <definedName name="_xlnm.Print_Titles" localSheetId="12">'IC-30 P 3.-BENY'!$A:$N,'IC-30 P 3.-BENY'!$1:$13</definedName>
    <definedName name="_xlnm.Print_Titles" localSheetId="38">'IC-30 P 30 ERIKA'!$A:$N,'IC-30 P 30 ERIKA'!$1:$13</definedName>
    <definedName name="_xlnm.Print_Titles" localSheetId="39">'IC-30 P 31 GREGOR'!$A:$N,'IC-30 P 31 GREGOR'!$1:$13</definedName>
    <definedName name="_xlnm.Print_Titles" localSheetId="40">'IC-30 P 32 FELIX'!$A:$N,'IC-30 P 32 FELIX'!$1:$13</definedName>
    <definedName name="_xlnm.Print_Titles" localSheetId="41">'IC-30 P 33 JENNY'!$A:$N,'IC-30 P 33 JENNY'!$1:$13</definedName>
    <definedName name="_xlnm.Print_Titles" localSheetId="43">'IC-30 P 36 JEICY'!$A:$N,'IC-30 P 36 JEICY'!$1:$13</definedName>
    <definedName name="_xlnm.Print_Titles" localSheetId="46">'IC-30 P 39 GENOVEVA'!$A:$N,'IC-30 P 39 GENOVEVA'!$1:$13</definedName>
    <definedName name="_xlnm.Print_Titles" localSheetId="13">'IC-30 P 4.-JOSE'!$A:$N,'IC-30 P 4.-JOSE'!$1:$13</definedName>
    <definedName name="_xlnm.Print_Titles" localSheetId="47">'IC-30 P 40 ROSALIO'!$A:$N,'IC-30 P 40 ROSALIO'!$1:$13</definedName>
    <definedName name="_xlnm.Print_Titles" localSheetId="15">'IC-30 P 6.-DIANA'!$A:$N,'IC-30 P 6.-DIANA'!$1:$13</definedName>
    <definedName name="_xlnm.Print_Titles" localSheetId="16">'IC-30 P 7.-KARINA'!$A:$N,'IC-30 P 7.-KARINA'!$1:$13</definedName>
    <definedName name="_xlnm.Print_Titles" localSheetId="17">'IC-30 P 8 SONIA'!$A:$N,'IC-30 P 8 SONIA'!$1:$13</definedName>
    <definedName name="_xlnm.Print_Titles" localSheetId="18">'IC-30 P 9 ISLAIN'!$A:$N,'IC-30 P 9 ISLAIN'!$1:$13</definedName>
    <definedName name="_xlnm.Print_Titles" localSheetId="52">'IC-30 S 1 JOSE '!$A:$N,'IC-30 S 1 JOSE '!$1:$13</definedName>
    <definedName name="_xlnm.Print_Titles" localSheetId="62">'IC-30 S 10 TONACA'!$A:$N,'IC-30 S 10 TONACA'!$1:$13</definedName>
    <definedName name="_xlnm.Print_Titles" localSheetId="63">'IC-30 S 11 JESUS'!$A:$N,'IC-30 S 11 JESUS'!$1:$13</definedName>
    <definedName name="_xlnm.Print_Titles" localSheetId="64">'IC-30 S 12 JOSDIN'!$A:$N,'IC-30 S 12 JOSDIN'!$1:$13</definedName>
    <definedName name="_xlnm.Print_Titles" localSheetId="65">'IC-30 S 13 MARCIAL'!$A:$N,'IC-30 S 13 MARCIAL'!$1:$13</definedName>
    <definedName name="_xlnm.Print_Titles" localSheetId="66">'IC-30 S 14 VALENTIN'!$A:$N,'IC-30 S 14 VALENTIN'!$1:$13</definedName>
    <definedName name="_xlnm.Print_Titles" localSheetId="67">'IC-30 S 15 ROGELIO'!$A:$N,'IC-30 S 15 ROGELIO'!$1:$13</definedName>
    <definedName name="_xlnm.Print_Titles" localSheetId="68">'IC-30 S 16 MARIA'!$A:$N,'IC-30 S 16 MARIA'!$1:$13</definedName>
    <definedName name="_xlnm.Print_Titles" localSheetId="69">'IC-30 S 17 JOSE MA'!$A:$N,'IC-30 S 17 JOSE MA'!$1:$13</definedName>
    <definedName name="_xlnm.Print_Titles" localSheetId="56">'IC-30 S 2 JOSE  MANUEL'!$A:$N,'IC-30 S 2 JOSE  MANUEL'!$1:$13</definedName>
    <definedName name="_xlnm.Print_Titles" localSheetId="71">'IC-30 S 20 JONATHAN'!$A:$N,'IC-30 S 20 JONATHAN'!$1:$13</definedName>
    <definedName name="_xlnm.Print_Titles" localSheetId="72">'IC-30 S 21 JUAN'!$A:$N,'IC-30 S 21 JUAN'!$1:$13</definedName>
    <definedName name="_xlnm.Print_Titles" localSheetId="73">'IC-30 S 22 YOAUTH'!$A:$N,'IC-30 S 22 YOAUTH'!$1:$13</definedName>
    <definedName name="_xlnm.Print_Titles" localSheetId="74">'IC-30 S 23 RAFAEL'!$A:$N,'IC-30 S 23 RAFAEL'!$1:$13</definedName>
    <definedName name="_xlnm.Print_Titles" localSheetId="75">'IC-30 S 24 JEOVANI'!$A:$N,'IC-30 S 24 JEOVANI'!$1:$13</definedName>
    <definedName name="_xlnm.Print_Titles" localSheetId="76">'IC-30 S 25 AMAYRANI'!$A:$N,'IC-30 S 25 AMAYRANI'!$1:$13</definedName>
    <definedName name="_xlnm.Print_Titles" localSheetId="77">'IC-30 S 26 FRANCISCO'!$A:$N,'IC-30 S 26 FRANCISCO'!$1:$13</definedName>
    <definedName name="_xlnm.Print_Titles" localSheetId="57">'IC-30 S 4 JUAN CARLO'!$A:$N,'IC-30 S 4 JUAN CARLO'!$1:$13</definedName>
    <definedName name="_xlnm.Print_Titles" localSheetId="58">'IC-30 S 6 CARLOS'!$A:$N,'IC-30 S 6 CARLOS'!$1:$13</definedName>
    <definedName name="_xlnm.Print_Titles" localSheetId="59">'IC-30 S 7 JULIO'!$A:$N,'IC-30 S 7 JULIO'!$1:$13</definedName>
    <definedName name="_xlnm.Print_Titles" localSheetId="60">'IC-30 S 8 FRANCISC '!$A:$N,'IC-30 S 8 FRANCISC '!$1:$13</definedName>
    <definedName name="_xlnm.Print_Titles" localSheetId="61">'IC-30 S 9 SANTIAGO'!$A:$N,'IC-30 S 9 SANTIAGO'!$1:$13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40" l="1"/>
  <c r="H19" i="140"/>
  <c r="D19" i="140"/>
  <c r="N19" i="140" s="1"/>
  <c r="L20" i="139"/>
  <c r="H20" i="139"/>
  <c r="D20" i="139"/>
  <c r="N20" i="139" s="1"/>
  <c r="L21" i="138"/>
  <c r="H21" i="138"/>
  <c r="D21" i="138"/>
  <c r="N21" i="138" l="1"/>
  <c r="H65" i="61"/>
  <c r="L65" i="61"/>
  <c r="L61" i="137"/>
  <c r="H61" i="137"/>
  <c r="D61" i="137"/>
  <c r="N61" i="137" s="1"/>
  <c r="L26" i="136"/>
  <c r="H26" i="136"/>
  <c r="D26" i="136"/>
  <c r="L25" i="135"/>
  <c r="H25" i="135"/>
  <c r="D25" i="135"/>
  <c r="L27" i="134"/>
  <c r="H27" i="134"/>
  <c r="D27" i="134"/>
  <c r="L37" i="133"/>
  <c r="N37" i="133" s="1"/>
  <c r="H37" i="133"/>
  <c r="D37" i="133"/>
  <c r="L25" i="132"/>
  <c r="H25" i="132"/>
  <c r="D25" i="132"/>
  <c r="L31" i="131"/>
  <c r="H31" i="131"/>
  <c r="D31" i="131"/>
  <c r="L33" i="130"/>
  <c r="H33" i="130"/>
  <c r="D33" i="130"/>
  <c r="N33" i="130" s="1"/>
  <c r="L23" i="129"/>
  <c r="H23" i="129"/>
  <c r="D23" i="129"/>
  <c r="L29" i="128"/>
  <c r="H29" i="128"/>
  <c r="D29" i="128"/>
  <c r="N29" i="128" s="1"/>
  <c r="L31" i="127"/>
  <c r="H31" i="127"/>
  <c r="D31" i="127"/>
  <c r="L29" i="126"/>
  <c r="H29" i="126"/>
  <c r="D29" i="126"/>
  <c r="L30" i="125"/>
  <c r="H30" i="125"/>
  <c r="D30" i="125"/>
  <c r="L31" i="124"/>
  <c r="H31" i="124"/>
  <c r="D31" i="124"/>
  <c r="L31" i="123"/>
  <c r="H31" i="123"/>
  <c r="D31" i="123"/>
  <c r="N26" i="136" l="1"/>
  <c r="N25" i="135"/>
  <c r="N27" i="134"/>
  <c r="N25" i="132"/>
  <c r="N31" i="131"/>
  <c r="N23" i="129"/>
  <c r="N31" i="127"/>
  <c r="N29" i="126"/>
  <c r="N30" i="125"/>
  <c r="N31" i="124"/>
  <c r="N31" i="123"/>
  <c r="L37" i="122" l="1"/>
  <c r="H37" i="122"/>
  <c r="D37" i="122"/>
  <c r="L34" i="121"/>
  <c r="H34" i="121"/>
  <c r="D34" i="121"/>
  <c r="L31" i="120"/>
  <c r="H31" i="120"/>
  <c r="D31" i="120"/>
  <c r="N31" i="120" s="1"/>
  <c r="L32" i="119"/>
  <c r="H32" i="119"/>
  <c r="D32" i="119"/>
  <c r="L37" i="118"/>
  <c r="H37" i="118"/>
  <c r="D37" i="118"/>
  <c r="L37" i="117"/>
  <c r="H37" i="117"/>
  <c r="D37" i="117"/>
  <c r="L37" i="116"/>
  <c r="H37" i="116"/>
  <c r="D37" i="116"/>
  <c r="N32" i="119" l="1"/>
  <c r="N37" i="122"/>
  <c r="N37" i="118"/>
  <c r="N34" i="121"/>
  <c r="N37" i="117"/>
  <c r="N37" i="116"/>
  <c r="L37" i="115" l="1"/>
  <c r="H37" i="115"/>
  <c r="D37" i="115"/>
  <c r="N37" i="115" l="1"/>
  <c r="L29" i="114"/>
  <c r="H29" i="114"/>
  <c r="D29" i="114"/>
  <c r="N29" i="114" l="1"/>
  <c r="L19" i="113"/>
  <c r="N19" i="113" s="1"/>
  <c r="H19" i="113"/>
  <c r="D19" i="113"/>
  <c r="L20" i="112"/>
  <c r="H20" i="112"/>
  <c r="D20" i="112"/>
  <c r="L18" i="111"/>
  <c r="H18" i="111"/>
  <c r="D18" i="111"/>
  <c r="L19" i="110"/>
  <c r="H19" i="110"/>
  <c r="D19" i="110"/>
  <c r="L22" i="109"/>
  <c r="H22" i="109"/>
  <c r="D22" i="109"/>
  <c r="N20" i="112" l="1"/>
  <c r="N18" i="111"/>
  <c r="N19" i="110"/>
  <c r="N22" i="109"/>
  <c r="L24" i="108"/>
  <c r="H24" i="108"/>
  <c r="D24" i="108"/>
  <c r="L20" i="107"/>
  <c r="N20" i="107" s="1"/>
  <c r="H20" i="107"/>
  <c r="D20" i="107"/>
  <c r="L19" i="106"/>
  <c r="H19" i="106"/>
  <c r="D19" i="106"/>
  <c r="L22" i="105"/>
  <c r="H22" i="105"/>
  <c r="D22" i="105"/>
  <c r="L25" i="104"/>
  <c r="H25" i="104"/>
  <c r="D25" i="104"/>
  <c r="L22" i="103"/>
  <c r="H22" i="103"/>
  <c r="D22" i="103"/>
  <c r="N22" i="103" l="1"/>
  <c r="N24" i="108"/>
  <c r="N19" i="106"/>
  <c r="N22" i="105"/>
  <c r="N25" i="104"/>
  <c r="L28" i="102" l="1"/>
  <c r="H28" i="102"/>
  <c r="D28" i="102"/>
  <c r="L24" i="101"/>
  <c r="H24" i="101"/>
  <c r="D24" i="101"/>
  <c r="L24" i="100"/>
  <c r="H24" i="100"/>
  <c r="D24" i="100"/>
  <c r="L21" i="99"/>
  <c r="H21" i="99"/>
  <c r="D21" i="99"/>
  <c r="L28" i="98"/>
  <c r="H28" i="98"/>
  <c r="D28" i="98"/>
  <c r="N24" i="100" l="1"/>
  <c r="N28" i="102"/>
  <c r="N24" i="101"/>
  <c r="N21" i="99"/>
  <c r="N28" i="98"/>
  <c r="L28" i="97"/>
  <c r="H28" i="97"/>
  <c r="D28" i="97"/>
  <c r="N28" i="97" l="1"/>
  <c r="L28" i="96" l="1"/>
  <c r="H28" i="96"/>
  <c r="D28" i="96"/>
  <c r="N28" i="96" l="1"/>
  <c r="L29" i="95" l="1"/>
  <c r="H29" i="95"/>
  <c r="D29" i="95"/>
  <c r="L22" i="94"/>
  <c r="H22" i="94"/>
  <c r="D22" i="94"/>
  <c r="N29" i="95" l="1"/>
  <c r="N22" i="94"/>
  <c r="L30" i="93" l="1"/>
  <c r="H30" i="93"/>
  <c r="D30" i="93"/>
  <c r="L30" i="92"/>
  <c r="N30" i="92" s="1"/>
  <c r="H30" i="92"/>
  <c r="D30" i="92"/>
  <c r="L24" i="91"/>
  <c r="H24" i="91"/>
  <c r="D24" i="91"/>
  <c r="L25" i="90"/>
  <c r="H25" i="90"/>
  <c r="D25" i="90"/>
  <c r="N30" i="93" l="1"/>
  <c r="N24" i="91"/>
  <c r="N25" i="90"/>
  <c r="L23" i="89"/>
  <c r="H23" i="89"/>
  <c r="D23" i="89"/>
  <c r="N23" i="89" l="1"/>
  <c r="L32" i="88" l="1"/>
  <c r="H32" i="88"/>
  <c r="D32" i="88"/>
  <c r="N32" i="88" s="1"/>
  <c r="N32" i="87"/>
  <c r="L32" i="87"/>
  <c r="H32" i="87"/>
  <c r="D32" i="87"/>
  <c r="L32" i="86"/>
  <c r="H32" i="86"/>
  <c r="D32" i="86"/>
  <c r="L28" i="85"/>
  <c r="H28" i="85"/>
  <c r="D28" i="85"/>
  <c r="N32" i="86" l="1"/>
  <c r="N28" i="85"/>
  <c r="L32" i="84" l="1"/>
  <c r="H32" i="84"/>
  <c r="D32" i="84"/>
  <c r="L33" i="83"/>
  <c r="H33" i="83"/>
  <c r="D33" i="83"/>
  <c r="N33" i="83" l="1"/>
  <c r="N32" i="84"/>
  <c r="L19" i="82"/>
  <c r="H19" i="82"/>
  <c r="D19" i="82"/>
  <c r="N19" i="82" l="1"/>
  <c r="L32" i="81"/>
  <c r="H32" i="81"/>
  <c r="D32" i="81"/>
  <c r="N32" i="81" s="1"/>
  <c r="L32" i="80"/>
  <c r="H32" i="80"/>
  <c r="D32" i="80"/>
  <c r="L26" i="79"/>
  <c r="H26" i="79"/>
  <c r="D26" i="79"/>
  <c r="L25" i="78"/>
  <c r="H25" i="78"/>
  <c r="D25" i="78"/>
  <c r="L33" i="77"/>
  <c r="H33" i="77"/>
  <c r="D33" i="77"/>
  <c r="N33" i="77" s="1"/>
  <c r="L21" i="76"/>
  <c r="H21" i="76"/>
  <c r="D21" i="76"/>
  <c r="L36" i="75"/>
  <c r="H36" i="75"/>
  <c r="D36" i="75"/>
  <c r="L39" i="73"/>
  <c r="D39" i="73"/>
  <c r="H39" i="73"/>
  <c r="N25" i="78" l="1"/>
  <c r="N21" i="76"/>
  <c r="N32" i="80"/>
  <c r="N36" i="75"/>
  <c r="N26" i="79"/>
  <c r="N39" i="73"/>
  <c r="L23" i="72"/>
  <c r="H23" i="72"/>
  <c r="D23" i="72"/>
  <c r="N23" i="72" l="1"/>
  <c r="H43" i="71"/>
  <c r="D43" i="71"/>
  <c r="L43" i="71" l="1"/>
  <c r="N43" i="71" l="1"/>
  <c r="L23" i="70"/>
  <c r="H23" i="70"/>
  <c r="D23" i="70"/>
  <c r="N23" i="70" s="1"/>
  <c r="L23" i="69"/>
  <c r="H23" i="69"/>
  <c r="D23" i="69"/>
  <c r="L23" i="68"/>
  <c r="H23" i="68"/>
  <c r="D23" i="68"/>
  <c r="L23" i="67"/>
  <c r="H23" i="67"/>
  <c r="D23" i="67"/>
  <c r="L23" i="66"/>
  <c r="H23" i="66"/>
  <c r="D23" i="66"/>
  <c r="N23" i="66" s="1"/>
  <c r="L23" i="65"/>
  <c r="H23" i="65"/>
  <c r="D23" i="65"/>
  <c r="N23" i="65" s="1"/>
  <c r="L23" i="64"/>
  <c r="H23" i="64"/>
  <c r="D23" i="64"/>
  <c r="N23" i="68" l="1"/>
  <c r="N23" i="69"/>
  <c r="N23" i="67"/>
  <c r="N23" i="64"/>
  <c r="L26" i="63" l="1"/>
  <c r="H26" i="63"/>
  <c r="D26" i="63"/>
  <c r="N26" i="63" l="1"/>
  <c r="D65" i="61"/>
  <c r="N65" i="61" s="1"/>
</calcChain>
</file>

<file path=xl/sharedStrings.xml><?xml version="1.0" encoding="utf-8"?>
<sst xmlns="http://schemas.openxmlformats.org/spreadsheetml/2006/main" count="5404" uniqueCount="916">
  <si>
    <t>Concepto</t>
  </si>
  <si>
    <t>Total</t>
  </si>
  <si>
    <t>Cuenta</t>
  </si>
  <si>
    <t>Monto</t>
  </si>
  <si>
    <t>Liberación de recursos</t>
  </si>
  <si>
    <t>Comprobación o reintegro a bancos</t>
  </si>
  <si>
    <t>Póliza de Egresos</t>
  </si>
  <si>
    <t>Cheque</t>
  </si>
  <si>
    <t>Póliza de Diario</t>
  </si>
  <si>
    <t>Número</t>
  </si>
  <si>
    <t>Fecha</t>
  </si>
  <si>
    <t>Folio</t>
  </si>
  <si>
    <t xml:space="preserve">Importe </t>
  </si>
  <si>
    <t>Integración de recursos liberados por concepto de deudores diversos</t>
  </si>
  <si>
    <r>
      <t xml:space="preserve">Saldo al 31 de diciembre   </t>
    </r>
    <r>
      <rPr>
        <b/>
        <sz val="11"/>
        <color theme="1"/>
        <rFont val="Calibri"/>
        <family val="2"/>
      </rPr>
      <t>$</t>
    </r>
  </si>
  <si>
    <t>Diferencia</t>
  </si>
  <si>
    <t>Formato IC-30</t>
  </si>
  <si>
    <t>Municipio: BENITO JUAREZ, GRO.</t>
  </si>
  <si>
    <t>Del 01 de Enero al 31 de Diciembre de 2022</t>
  </si>
  <si>
    <t>Nombre del Fondo: Fondo general de participaciones (Gasto Corriente)</t>
  </si>
  <si>
    <r>
      <rPr>
        <b/>
        <sz val="9"/>
        <rFont val="Arial"/>
        <family val="2"/>
      </rPr>
      <t>NOTA</t>
    </r>
    <r>
      <rPr>
        <sz val="9"/>
        <rFont val="Arial"/>
        <family val="2"/>
      </rPr>
      <t>: Este formato deberá ser requisitado, si durante el ejercicio fiscal registraron contablemente a la cuenta de Deudores Diversos, independientemente si al 31 de diciembre de 2022 el saldo es de $0.00.</t>
    </r>
  </si>
  <si>
    <t>E-2 19</t>
  </si>
  <si>
    <t>18 ENERO 2022</t>
  </si>
  <si>
    <t>REG. GASTOS  A COMPROBAR DEL CH-151</t>
  </si>
  <si>
    <t>151</t>
  </si>
  <si>
    <t>E-6 45</t>
  </si>
  <si>
    <t>24 FEBRERO 2022</t>
  </si>
  <si>
    <t>GASTOS A COMPROBAR DE LA C. GLAFIRA MERAZA PRUDENTE PRESIDENTA MUNICIPAL CONSITUCIONAL DEL MUNICIPIO DE BENITO JUAREZ GUERRERO DE FECHA 24/02/2022 Y REFERENCIA DE PAGO 271408F542.</t>
  </si>
  <si>
    <t>271408</t>
  </si>
  <si>
    <t>E-6 78</t>
  </si>
  <si>
    <t>19 MARZO 2022</t>
  </si>
  <si>
    <t>REG. GASTO A COMPROBAR A CARGO DE GLAFIRA MERAZA PRUDENTE PRESIDENTA MUNICIPAL DEL MUNICIPIO DE BENITO JUAREZ</t>
  </si>
  <si>
    <t>2604871810</t>
  </si>
  <si>
    <t>E-6 79</t>
  </si>
  <si>
    <t>GASTO CORRIENTE</t>
  </si>
  <si>
    <t>278604</t>
  </si>
  <si>
    <t>E-6 80</t>
  </si>
  <si>
    <t>4727328609</t>
  </si>
  <si>
    <t>E-2 89</t>
  </si>
  <si>
    <t>22 MARZO 2022</t>
  </si>
  <si>
    <t>GASTOS A COMPROBAR DE LA C. GLAFIRA MERAZA PRUDENTE PRESIDENTA MUNICIPAL DEL MUNICIPIO DE BENITO JUAREZ GUERRERO, CHEQUE NUMERO 00226.</t>
  </si>
  <si>
    <t>00226</t>
  </si>
  <si>
    <t>E-6 69</t>
  </si>
  <si>
    <t>07 ABRIL 2022</t>
  </si>
  <si>
    <t>REG. GASTOS A COMPROBAR A CARGO DE GLAFIRA MERAZA PRUDENTE</t>
  </si>
  <si>
    <t>46908</t>
  </si>
  <si>
    <t>E-6 36</t>
  </si>
  <si>
    <t>11 ABRIL 2022</t>
  </si>
  <si>
    <t>REG. PAGO DE GASTOS A COMPROBAR</t>
  </si>
  <si>
    <t>86791</t>
  </si>
  <si>
    <t>E-6 40</t>
  </si>
  <si>
    <t>12 ABRIL 2022</t>
  </si>
  <si>
    <t>REG. GASTO A COMPROBAR DE GLAFIRA MERAZA PRUDENTE</t>
  </si>
  <si>
    <t>25285</t>
  </si>
  <si>
    <t>E-6 42</t>
  </si>
  <si>
    <t>214202</t>
  </si>
  <si>
    <t>E-6 70</t>
  </si>
  <si>
    <t>17 ABRIL 2022</t>
  </si>
  <si>
    <t>69909</t>
  </si>
  <si>
    <t>E-6 153</t>
  </si>
  <si>
    <t>19 ABRIL 2022</t>
  </si>
  <si>
    <t>REG. GASTOS A COMPROBAR DE TRANF. 364325019 DE 19 DE ABRIL DE 2022</t>
  </si>
  <si>
    <t>25019</t>
  </si>
  <si>
    <t>E-6 105</t>
  </si>
  <si>
    <t>23 ABRIL 2022</t>
  </si>
  <si>
    <t>GASTOS A COMPROBAR A CARGO DE LA C GLAFIRA MERAZA PRUDENTE, PRESIDENTA MUNICIPAL CONSITITUCIONAL DE BENITO JUÁREZ GUERRERO.</t>
  </si>
  <si>
    <t>992022042309543745</t>
  </si>
  <si>
    <t>E-6 106</t>
  </si>
  <si>
    <t>GASTOS A COMPROBAR A CARGO DE LA C. GLAFIRA MERAZA PRUDENTE PRESIDENTA MUNICIPAL CONSTITUCIONAL DE BENITO JUÁREZ GUERRERO.</t>
  </si>
  <si>
    <t>992022042310021019</t>
  </si>
  <si>
    <t>11 MAYO 2022</t>
  </si>
  <si>
    <t>GASTOS A COMPROBAR DE LA C. GLAFIRA MERAZA PRUDENTE PRESIDENTA MUNCIPAL CONSTITUCIONAL DE BENITO JUÁREZ, GUERRERO.</t>
  </si>
  <si>
    <t>02334455707</t>
  </si>
  <si>
    <t>E-6 86</t>
  </si>
  <si>
    <t>REG. GASTOS A COMPROBAR  A CARGO DE GLAFIRA MERAZA PRUDENTE PRESIDENTA MUNICIPAL DEL MUNICIPIO DE BENITO JUAREZ</t>
  </si>
  <si>
    <t>57818</t>
  </si>
  <si>
    <t>E-6 96</t>
  </si>
  <si>
    <t>12 MAYO 2022</t>
  </si>
  <si>
    <t>E-6 161</t>
  </si>
  <si>
    <t>21 MAYO 2022</t>
  </si>
  <si>
    <t>REG. GASTOS A COMPROBAR A CARGO DE GLAFIRA MERAZA PRUDENTE PRESIDENTA MUNICIPAL DE H. AYUNTAMIENTO DE BENITO JUAREZ</t>
  </si>
  <si>
    <t>48813</t>
  </si>
  <si>
    <t>E-6 177</t>
  </si>
  <si>
    <t>24 MAYO 2022</t>
  </si>
  <si>
    <t>69231</t>
  </si>
  <si>
    <t>E-6 214</t>
  </si>
  <si>
    <t>28 MAYO 2022</t>
  </si>
  <si>
    <t>GASTOS A COMPROBAR A CARGO DE LA C. GLAFIRA MERAZA PRUDENTE, PRESIDENTA MUNICIPAL DEL BENITO JUAREZ GUERRERO.</t>
  </si>
  <si>
    <t>72116265</t>
  </si>
  <si>
    <t>08 JUNIO 2022</t>
  </si>
  <si>
    <t>GASTOS A COMPROBAR A CARGO DE LA C. GLAFIRA MERAZA PRUDENTE PRESIDENTA MUNICIPAL DE BENITO JUAREZ GUERRERO, CORREPONDIENTE AL MES DE JUNIO DE 2022.</t>
  </si>
  <si>
    <t>303037</t>
  </si>
  <si>
    <t>E-2 9</t>
  </si>
  <si>
    <t>02 JULIO 2022</t>
  </si>
  <si>
    <t>REG. GASTOS  A COMPROBAR (REEMBOLSO DE GASTOS)</t>
  </si>
  <si>
    <t>680242</t>
  </si>
  <si>
    <t>E-2 32</t>
  </si>
  <si>
    <t>12 JULIO 2022</t>
  </si>
  <si>
    <t>REG. GASTOS  A COMPROBAR</t>
  </si>
  <si>
    <t>45079</t>
  </si>
  <si>
    <t>14 JULIO 2022</t>
  </si>
  <si>
    <t>REG. GASTOS A COMPROBAR</t>
  </si>
  <si>
    <t>26577</t>
  </si>
  <si>
    <t>E-2 2</t>
  </si>
  <si>
    <t>01 AGOSTO 2022</t>
  </si>
  <si>
    <t>REG. GASTOS A COMPROBAR A CARGO DE GLAFIRA MERAZA PRUDENTE, PRESIDENTA MUNICIPAL DE BENITO JUAREZ, GRO.</t>
  </si>
  <si>
    <t>05253</t>
  </si>
  <si>
    <t>E-6 66</t>
  </si>
  <si>
    <t>14 AGOSTO 2022</t>
  </si>
  <si>
    <t>REG. GASTOS A COMPPROBAR DE GLAFIRA MERAZA PRUDENTE</t>
  </si>
  <si>
    <t>E-2 109</t>
  </si>
  <si>
    <t>29 AGOSTO 2022</t>
  </si>
  <si>
    <t>05474</t>
  </si>
  <si>
    <t>E-6 34</t>
  </si>
  <si>
    <t>06 SEPTIEMBRE 2022</t>
  </si>
  <si>
    <t>GASTOS A COMPROBAR A CARGO DE LA C. GLAFIRA MERAZA PRUDENTE, PRESIDENTA MUNICIPAL CONSTITUCIONAL DE BENITO JUAREZ GUERRERO.</t>
  </si>
  <si>
    <t>134341151</t>
  </si>
  <si>
    <t>E-6 3</t>
  </si>
  <si>
    <t>07 SEPTIEMBRE 2022</t>
  </si>
  <si>
    <t>GASTOS A COMPROBAR A CARGO DE LA C. GLAFIRA MERAZA PRUDENTE, PRESIDENTA MUNICIPAL CONSTITUCIONAL DE BENITO JUÁREZ GUERRERO.</t>
  </si>
  <si>
    <t>064056243</t>
  </si>
  <si>
    <t>GASTOS A COMPROBAR A CARGO DE LA C. GLAFIRA MERAZA PRUDENTE, PRESIDENTA MUNICIPAL CONSTITUCIONAL DE BENITO JUAREZ GUERRERO, CORRESPONDIENTE AL MES DE SEPTIEMBRE DE 2022.</t>
  </si>
  <si>
    <t>013586704</t>
  </si>
  <si>
    <t>E-6 43</t>
  </si>
  <si>
    <t>143985968</t>
  </si>
  <si>
    <t>E-6 49</t>
  </si>
  <si>
    <t>09 SEPTIEMBRE 2022</t>
  </si>
  <si>
    <t>REG. GASTOS A COMPROBAR A CARGO DE GLAFIRA MERAZA PRUDENTE, PRESIDENTA MUNICIPAL DE MUNICIPIO DE BENITO JUAREZ, GRO.</t>
  </si>
  <si>
    <t>75916</t>
  </si>
  <si>
    <t>E-6 44</t>
  </si>
  <si>
    <t>11 SEPTIEMBRE 2022</t>
  </si>
  <si>
    <t>510871319</t>
  </si>
  <si>
    <t>E-6 89</t>
  </si>
  <si>
    <t>22 SEPTIEMBRE 2022</t>
  </si>
  <si>
    <t>462241484</t>
  </si>
  <si>
    <t>E-6 104</t>
  </si>
  <si>
    <t>28 SEPTIEMBRE 2022</t>
  </si>
  <si>
    <t>REG. GASTOS A COMPROBAR (FALTA COMPROBACION)</t>
  </si>
  <si>
    <t>61459</t>
  </si>
  <si>
    <t>E-6 121</t>
  </si>
  <si>
    <t>30 SEPTIEMBRE 2022</t>
  </si>
  <si>
    <t>145885857</t>
  </si>
  <si>
    <t>E-6 24</t>
  </si>
  <si>
    <t>04 NOVIEMBRE 2022</t>
  </si>
  <si>
    <t>GASTOS A COMPROBAR A CARGO DE LA C. GLAFIRA MEREZA PRUDENTE, PRESIDENTA MUNICIPAL CONSTITUCIONAL DE BENITO JUÁREZ GUERRERO.</t>
  </si>
  <si>
    <t>005097311</t>
  </si>
  <si>
    <t>E-6 27</t>
  </si>
  <si>
    <t>07 NOVIEMBRE 2022</t>
  </si>
  <si>
    <t>GASTOS A COMPROBAR A CARGO DE LA C. GLAFIRA MERAZA PRUDENTE, PRESIDENTA MUNICIPAL CONSTITUCIONAL DE BENITO JUÁREZ, GUERRERO.</t>
  </si>
  <si>
    <t>5743670252</t>
  </si>
  <si>
    <t>E-6 132</t>
  </si>
  <si>
    <t>11 NOVIEMBRE 2022</t>
  </si>
  <si>
    <t>GASTOS A COMPROBAR A CARGO DE LA C. GLAFIRA MERAZA PRUDENTE PRESIDENTA MUNICIPAL DE BENITO JUAREZ GUERRERO.</t>
  </si>
  <si>
    <t>4042620229</t>
  </si>
  <si>
    <t>E-6 134</t>
  </si>
  <si>
    <t>12 NOVIEMBRE 2022</t>
  </si>
  <si>
    <t>GASTOS A COMPROBAR A CARGO DE LA C. GLAFIRA MERAZA PRUDENTE, PRESIDENTA MUNICIPAL DEL BENITO JUÁREZ GUERRERO.</t>
  </si>
  <si>
    <t>252265886</t>
  </si>
  <si>
    <t>E-6 139</t>
  </si>
  <si>
    <t>24 NOVIEMBRE 2022</t>
  </si>
  <si>
    <t>GASTOS A COMPROBAR A CARGO DE LA C. GLAFIRA MERAZA PRUDENTE PRESIDENTA MUNICIPAL CONSITUCIONAL DE BENITO JUÁREZ GUERRERO.</t>
  </si>
  <si>
    <t>164721215</t>
  </si>
  <si>
    <t>E-6 154</t>
  </si>
  <si>
    <t>26 NOVIEMBRE 2022</t>
  </si>
  <si>
    <t>GASTOS A COMPRBAR A CARGO DE LA C. GLAFIRA MEREZA PRUDENTE, PRESIDENTA MUNCIPAL DE BENITO JUAREZ GUERRERO.</t>
  </si>
  <si>
    <t>222184319</t>
  </si>
  <si>
    <t>E-6 215</t>
  </si>
  <si>
    <t>24 DICIEMBRE 2022</t>
  </si>
  <si>
    <t>REG. GASTO A COMPROBAR</t>
  </si>
  <si>
    <t>623234</t>
  </si>
  <si>
    <t>E-6 129</t>
  </si>
  <si>
    <t>29 DICIEMBRE 2022</t>
  </si>
  <si>
    <t>GASTOS A COMPROBAR A CARGO DE LA C. GLAFIRA MERAZA PRUDENTE PRESIDENTA MUNICIPAL DE BENITO JUAREZ GUERRERO CORRESPONDIENTE AL MES DE DICIMEBRE DE 2022.</t>
  </si>
  <si>
    <t>1 1 2 3 1 12 31111 6 M15 00001 0003 0001 0001</t>
  </si>
  <si>
    <t>Número y concepto de la cuenta Contable:</t>
  </si>
  <si>
    <t>GLAFIRA MERAZA PRUDENTE</t>
  </si>
  <si>
    <t>REG. COMPROBACION DE LA TRANSF. T-315586791 DE FECHA 11/04/2022 A CARGO DE GLAFIRA MERAZA PRUDENTE, PRESIDENTA MUNICIPAL DEL MUNICIPIO DE BENITO JUAREZ, GRO.</t>
  </si>
  <si>
    <t>DGE-105</t>
  </si>
  <si>
    <t xml:space="preserve">18-00019502-3 </t>
  </si>
  <si>
    <t>DGE-227</t>
  </si>
  <si>
    <t>DGE-228</t>
  </si>
  <si>
    <t>DGE-229</t>
  </si>
  <si>
    <t>DGE-242</t>
  </si>
  <si>
    <t>REG. REINTEGRO DE RECURSOS DE GASTOS A COMPROBAR DE LA C. GLAFIRA MERAZA PRUDENTE, PRESIDENTA MUNICIPAL DE BENITO JUAREZ, GRO.</t>
  </si>
  <si>
    <t>COMPROBACIÓN DE GASTOS DIVERSOS A CARGO DE LA C. GLAFIRA MERAZA PRUDENTE PRESIDENTA CONSTITUCIONAL DE BENITO JUÁREZ GUERRERO.</t>
  </si>
  <si>
    <t>10 ENERO 2022</t>
  </si>
  <si>
    <t>21 FEBRERO 2022</t>
  </si>
  <si>
    <t>05 MAYO 2022</t>
  </si>
  <si>
    <t>08 AGOSTO 2022</t>
  </si>
  <si>
    <t>09 NOVIEMBRE 2022</t>
  </si>
  <si>
    <t>20 DICIEMBRE 2022</t>
  </si>
  <si>
    <t>E6-49</t>
  </si>
  <si>
    <t>E6-36</t>
  </si>
  <si>
    <t>E6-35</t>
  </si>
  <si>
    <t>E6-29</t>
  </si>
  <si>
    <t>E6-128</t>
  </si>
  <si>
    <t>E6-41</t>
  </si>
  <si>
    <t>E6-137</t>
  </si>
  <si>
    <t>E6-153</t>
  </si>
  <si>
    <t>E6-89</t>
  </si>
  <si>
    <t>REG. GASTOS A COMPROBAR POR COMPRA DE FORMAS</t>
  </si>
  <si>
    <t>GASTOS A COMPORBAR A CARGO DEL C. ALEJANDRO GOMEZ PINZON TESORERO DEL MUNICIPIO DE BENITO JUAREZ GUERRERO.</t>
  </si>
  <si>
    <t>REG. GASTO A COMPROBAR DEL CH-270</t>
  </si>
  <si>
    <t>PRÉSTAMO PERSONAL A  (JONATHAN PANO NOGUEDA) DE ESTE H. AYUNTAMIENTO DE BENITO JUÁREZ GUERRERO.</t>
  </si>
  <si>
    <t>REG. DEPOSITO DE RECURSOS DEL DIA 28 DE JULIO DE 2022 (IDENTIFICAR)</t>
  </si>
  <si>
    <t>REG. REINTEGRO DE RECURSOS DEL DIA 02 DE AGOSTO DE 2022 (UBICAR)</t>
  </si>
  <si>
    <t>REG. GASTOS A COMPROBAR A CARGO DE TESORERO MUNICIPAL DEL MUNICIPIO DE BENITO JUAREZ</t>
  </si>
  <si>
    <t>GASTOS A COMPROBAR A CARGO DEL C. ALEJANDRO GOMEZ PINZON TESORERO MUNICIPAL DE H. AYUNTAMIENTO DE BENITO JUÁREZ GUERRERO.</t>
  </si>
  <si>
    <t>GASTOS A COMPROBAR A CARGO DEL C. ALEJANDRO GOMEZ PINZON, TESORERO MUNCIPAL DE ESTE H. AYUNTAMIENTO DE BENITO JUAREZ GUERRERO.</t>
  </si>
  <si>
    <t>GASTO A COMPROBAR</t>
  </si>
  <si>
    <t>DGE-98</t>
  </si>
  <si>
    <t>DGE-110</t>
  </si>
  <si>
    <t>REG. REINTEGRO DE RECURSOS POR PRESTAMO DE JONATHAN PANO NOGUEDA, PERSONAL DE ESTE AYUNTAMIENTO MUNICIPAL</t>
  </si>
  <si>
    <t>DGE-244</t>
  </si>
  <si>
    <t>1 1 2 3 1 12 31111 6 M15 00001 0003 0001 0002</t>
  </si>
  <si>
    <t>ALEJANDRO GOMEZ PINZON</t>
  </si>
  <si>
    <t>1 1 2 3 1 12 31111 6 M15 00001 0003 0001 0003</t>
  </si>
  <si>
    <t>ALICIA DEL CARMEN SOTELO RIVERA</t>
  </si>
  <si>
    <t>E2-83</t>
  </si>
  <si>
    <t>GASTOS A COMPROBAR DEL C. ALICIA DEL CARMEN SOTELO RIVERA.</t>
  </si>
  <si>
    <t>REG. PAGO DE GASTOS DIVERSOS A CARGO DE LA C. ALICIA DEL CARMEN SOTELO RIVERA, PERSONAL DEL H. AYUNTAMIENTO DE BENITO JUÁREZ GUERRERO.</t>
  </si>
  <si>
    <t>E4-131</t>
  </si>
  <si>
    <t>JUAN LUIS GONZALEZ ALCOCER</t>
  </si>
  <si>
    <t>1 1 2 3 1 12 31111 6 M15 00001 0003 0001 0004</t>
  </si>
  <si>
    <t>E6-109</t>
  </si>
  <si>
    <t>E6-38</t>
  </si>
  <si>
    <t>E6-144</t>
  </si>
  <si>
    <t>GASTOS A COMPROBAR DE JUAN LUIS GONZALEZ ALCOCER---MÉXICO CORAZON URBANO, TRABAJADOR DE ESTE H. AYUNTAMIENTO DE BENITO JUAREZ GUERRERO.</t>
  </si>
  <si>
    <t>GASTOS A COMPROBAR A CARGO DEL C. JUAN LUIS GONZALEZ ALCOCER, DIRECTOR DE LA DIRECCIÓN DE COMUNICACION SOCIAL DE ESTE H. AYUNTAMIENTO DE BENITO JUAREZ GUERRERO.</t>
  </si>
  <si>
    <t>GASTOS A COMPROBAR A CARGO DEL C. JUAN LUIS GONZALEZ ALCOCER DIRECTOR DE COMUNICACION DE ESTE H. AYUNTAMIENTO DE BENITO JUAREZ GUERRERO.</t>
  </si>
  <si>
    <t>DGE-245</t>
  </si>
  <si>
    <t>REG. PAGO DE COMPENSACION DE NOMINA A JUAN LUIS GONZALEZ ALCOCER DIRECTOR DE COMUNICACION DEL H. AYUNTAMIENTO MUNICIPAL DE BENITO JUAREZ, GRO.</t>
  </si>
  <si>
    <t>1 1 2 3 1 12 31111 6 M15 00001 0003 0001 0005</t>
  </si>
  <si>
    <t>GEORGINA DE LA CRUZ GALEANA</t>
  </si>
  <si>
    <t>E2-45</t>
  </si>
  <si>
    <t>GASTOS A COMPROBAR A CARGO DE LA C. GEORGINA DE LA CRUZ GALAENA, DIERECTORA DEL DESARROLLO INTEGRAL DE LA FAMILIA (DIF) DE ESTE H. AYUNTAMIENTO DE BENITO JUAREZ GUERRERO.</t>
  </si>
  <si>
    <t>E4-51</t>
  </si>
  <si>
    <t>REG. PAGO DE LA FACT. 41AC6, 266138 DE DIVERSOS GASTOS A CARGO DE GEORGINA DE LA CRUZ GALEANA, PERSONAL DEL MUNICIPIO DE BENITO JUAREZ, GRO.</t>
  </si>
  <si>
    <t>1 1 2 3 1 12 31111 6 M15 00001 0003 0001 0006</t>
  </si>
  <si>
    <t>JUAN CARLOS ORTIZ MORALES</t>
  </si>
  <si>
    <t>E2-66</t>
  </si>
  <si>
    <t>GASTOS A COMPROBAR A CARGO DE JUAN CARLOS ORTIZ MORALES, CHEQUE NÚMERO 0028</t>
  </si>
  <si>
    <t>00028</t>
  </si>
  <si>
    <t>DGE-246</t>
  </si>
  <si>
    <t>REG. PAGO DE COMPROBACION DE APOYO ECONOMICO A JUAN CARLOS ORTIZ MORALES, PERSONAL DE H. AYUNTAMIENTO MUNICIPAL DE BENITO JUAREZ, GRO.</t>
  </si>
  <si>
    <t>1 1 2 3 1 12 31111 6 M15 00001 0003 0001 0007</t>
  </si>
  <si>
    <t>ALEJANDRO GOMEZ PINZON (ISR SEGURIDAD)</t>
  </si>
  <si>
    <t>E2-29</t>
  </si>
  <si>
    <t>REG. TRASPASO DE RECURSOS A GASTO CORRIENTE PARA PAGO DE ISR DE SUELDOS Y SALARIOS DEL MES DE AGOSTO DE 2022 CORRESPONDIENTE AL AREA DE SEGURIDAD PUBLICA</t>
  </si>
  <si>
    <t>REG. PAGO DE ISR DE SUELDOS Y SALARIOS DE LOS MESES DE JUNIO, JULIO Y AGOSTO DE 2022 CORRESPONDIENTE AL AREA DE SEGURIDAD PUBLICA DEL H. AYUNTAMIENTO DE BENITO JUAREZ, GRO.</t>
  </si>
  <si>
    <t>DGE-22</t>
  </si>
  <si>
    <t>1 1 2 3 1 12 31111 6 M15 00001 0003 0001 0024</t>
  </si>
  <si>
    <t>ROCIO JEANETTE ROLDAN MEDINA</t>
  </si>
  <si>
    <t>E4-222</t>
  </si>
  <si>
    <t>PAGO DE GASTOS DIVERSOS A CARGO DE LA C. ROCIO JEANETTE ROLDAN MEDINA PERSONAL DEL H. AYUNTAMIENTO DE BENITO JUÁREZ GUERRERO.</t>
  </si>
  <si>
    <t>DGE-241</t>
  </si>
  <si>
    <t>REINTEGRO DE GASTOS A COMPROBAR A CARGO DE LA C. ROCIO JEANETTE ROLDAN MEDINA DE LA TRANSFERENCIA REALIZADA EL DIA 09/12/2022 POR 5,000 PESOS CON REFERENCIA 4112535241.</t>
  </si>
  <si>
    <t>Nombre del Fondo: Fondo de Aportaciones para el Fortalecimiento
de los Municipios (FORTAMUN)</t>
  </si>
  <si>
    <t>1 1 2 3 1 12 31111 6 M15 00003 0003 0001 0002</t>
  </si>
  <si>
    <t>ALEJANDRO GOMEZ PINZON (TRASPASO PARA PAGO ISR)</t>
  </si>
  <si>
    <t>E6-20</t>
  </si>
  <si>
    <t>E6-21</t>
  </si>
  <si>
    <t>E6-3</t>
  </si>
  <si>
    <t>E6-4</t>
  </si>
  <si>
    <t>E6-17</t>
  </si>
  <si>
    <t>REG. TRASPASO A GASTO CORRIENTE PARA PAGO DE ISR DEL MES DE ENERO DE 2022</t>
  </si>
  <si>
    <t>REG. TRANSPASO DE SALDO A GASTO CORRIENTE PARA PAGO DE ISR DE SEGURIDAD PUBLICA 2022</t>
  </si>
  <si>
    <t>PAGO POR TRASPASO A GASTO CORRIENTE PARA IMPUESTO SOBRE LA RENTA (ISR) CORRESPONDIENTE AL PERSONAL DE SEGURIDAD PÚBLICA DE ESTE H. AYUNTAMIENTO DE BENITO JUAREZ GUERRERO.</t>
  </si>
  <si>
    <t>TRANSPASO A GASTO CORRIENTE PARA PAGO IMPUESTO SOBRE LA RENTA (ISR) DEL PERSONAL A CARGO DEL FONDO DE SEGURIDAD PÚBLICA DE ESTE H. AYUNTAMIENTO DE BENITO JUAREZ GUERRERO, CORRESPONDIENTE AL MES  DE MARZO DE 2022.</t>
  </si>
  <si>
    <t>PAGO DE IMPUESTO SOBRE LA RENTA (ISR) DEL PERSONAL A CARGO DE SEGURIDAD PUBLICA DE ESTE H. AYUNTAMIENTO DE BENITO JUAREZ GUERRERO.</t>
  </si>
  <si>
    <t>03205</t>
  </si>
  <si>
    <t>482882</t>
  </si>
  <si>
    <t>584493</t>
  </si>
  <si>
    <t>000</t>
  </si>
  <si>
    <t>18-00020015-1</t>
  </si>
  <si>
    <t>DGE-20</t>
  </si>
  <si>
    <t>REG. PAGO DE ISR DE SUELDOS Y SALARIOS DEL MES DE ENERO A LOS TRABAJADORES DE SEGURIDAD PUBLICA, PROTECCION CIVIL Y TRANSITO MUNCIPAL DEL MUNICIPIO DE BENITO JUAREZ</t>
  </si>
  <si>
    <t>REG. PAGO DE ISR DE SUELDOS Y SALARIOS A LOS TRABAJADORES DE SEGURIDAD PUBLICA, PROTECCION CIVIL Y TRANSITO MUNCIPAL DEL MUNICIPIO DE BENITO JUAREZ</t>
  </si>
  <si>
    <t>REG. PAGO DE ISR DE SUELDOS Y SALARIOS DEL MES DE MARZO A LOS TRABAJADORES DE SEGURIDAD PUBLICA, PROTECCION CIVIL Y TRANSITO MUNCIPAL DEL MUNICIPIO DE BENITO JUAREZ</t>
  </si>
  <si>
    <t>DGE-21</t>
  </si>
  <si>
    <t>DGE-27</t>
  </si>
  <si>
    <t>DGE-28</t>
  </si>
  <si>
    <t>DGE-29</t>
  </si>
  <si>
    <t>1 1 2 3 1 12 31111 6 M15 00001 0003 0002 0001</t>
  </si>
  <si>
    <t>E6-8</t>
  </si>
  <si>
    <t xml:space="preserve">REG. PRESTAMO PERSONAL A  JUAN LUIS GONZALEZ ALCOCER DIRECTOR DE COMUNICACION DEL H. AYUNTAMIENTO
</t>
  </si>
  <si>
    <t>E2-114</t>
  </si>
  <si>
    <t>REG. PAGO DE PRESTAMO PERSONAL A JUAN LUIS GONZALEZ ALCOCER A DESCONTAR EN LA QUINCENA, PERSONAL DE DIRECCION DE COMUNICACION DEL MUNICIPIO DE BENITO JUAREZ Y TRANSPARENCIA</t>
  </si>
  <si>
    <t>574580</t>
  </si>
  <si>
    <t>E6-157</t>
  </si>
  <si>
    <t>REG. PAGO DE PRESTAMO PERSONAL A JUAN LUIS GONZALEZ ALCOCER A DESCONTAR EN LA QUINCENA, DIRECTOR DE COMUNICACION SOCIAL Y TRANSPARENCIA DEL MUNICIPIO DE BENITO JUAREZ</t>
  </si>
  <si>
    <t>466144</t>
  </si>
  <si>
    <t>DGE-247</t>
  </si>
  <si>
    <t>REG. RECLASIFICACION CONTABLE DE LAS CUENTAS DE DEUDORES DIVERSOS (PRESTAMOS PERSONALES) A TRABAJADORES DEL H. AYUNTAMIENTO MUNICIPAL DE BENITO JUAREZ</t>
  </si>
  <si>
    <t>SALDO INICIAL</t>
  </si>
  <si>
    <t>SALDO INICIAL AL 01 DE ENERO DE 2022</t>
  </si>
  <si>
    <t>SD</t>
  </si>
  <si>
    <t>DE-11 13</t>
  </si>
  <si>
    <t>DE-11 38</t>
  </si>
  <si>
    <t>DE-11 43</t>
  </si>
  <si>
    <t>DE-11 44</t>
  </si>
  <si>
    <t>DE-11 103</t>
  </si>
  <si>
    <t>DE-11 104</t>
  </si>
  <si>
    <t>DE-11 126</t>
  </si>
  <si>
    <t>DE-11 127</t>
  </si>
  <si>
    <t>DE-11 106</t>
  </si>
  <si>
    <t>DE-11 191</t>
  </si>
  <si>
    <t>DE-11 83</t>
  </si>
  <si>
    <t>DE-11 159</t>
  </si>
  <si>
    <t>DE-11 88</t>
  </si>
  <si>
    <t>DE-11 89</t>
  </si>
  <si>
    <t>DE-11 66</t>
  </si>
  <si>
    <t>DE-11 108</t>
  </si>
  <si>
    <t>DE-11 35</t>
  </si>
  <si>
    <t>DE-11 107</t>
  </si>
  <si>
    <t>DE-11 55</t>
  </si>
  <si>
    <t>DE-11 82</t>
  </si>
  <si>
    <t>DE-11 54</t>
  </si>
  <si>
    <t>DE-11 132</t>
  </si>
  <si>
    <t>DE-11 36</t>
  </si>
  <si>
    <t>DE-11 52</t>
  </si>
  <si>
    <t>D-GE 247</t>
  </si>
  <si>
    <t>E4-8</t>
  </si>
  <si>
    <t>14 ENERO 2022</t>
  </si>
  <si>
    <t>27 ENERO 2022</t>
  </si>
  <si>
    <t>09 FEBRERO 2022</t>
  </si>
  <si>
    <t>15 FEBRERO 2022</t>
  </si>
  <si>
    <t>25 FEBRERO 2022</t>
  </si>
  <si>
    <t>15 MARZO 2022</t>
  </si>
  <si>
    <t>13 ABRIL 2022</t>
  </si>
  <si>
    <t>25 ABRIL 2022</t>
  </si>
  <si>
    <t>28 ABRIL 2022</t>
  </si>
  <si>
    <t>13 MAYO 2022</t>
  </si>
  <si>
    <t>14 JUNIO 2022</t>
  </si>
  <si>
    <t>28 JUNIO 2022</t>
  </si>
  <si>
    <t>29 JUNIO 2022</t>
  </si>
  <si>
    <t>15 JULIO 2022</t>
  </si>
  <si>
    <t>30 JULIO 2022</t>
  </si>
  <si>
    <t>05 AGOSTO 2022</t>
  </si>
  <si>
    <t>26 AGOSTO 2022</t>
  </si>
  <si>
    <t>15 OCTUBRE 2022</t>
  </si>
  <si>
    <t>15 NOVIEMBRE 2022</t>
  </si>
  <si>
    <t>30 NOVIEMBRE 2022</t>
  </si>
  <si>
    <t>15 DICIEMBRE 2022</t>
  </si>
  <si>
    <t>31 DICIEMBRE 2022</t>
  </si>
  <si>
    <t>PROVISION PARA PAGO DE SUELDOS Y SALARIOS DE LA 1RA QUINCENA DEL MES DE ENERO DE 2022 AL PERSONAL DE DIVERSAS AREAS DEL H. AYUNTAMIENTO DE BENITO JUAREZ</t>
  </si>
  <si>
    <t>PROVISION PARA PAGO DE NÓMINA DE SUELDOS Y SALARIOS, A PERSONAL DE LAS DIFERENTES AREAS ADMINISTRATIVAS QUE LABORO EN ESTE H. AYUNTAMIENTO DE BENITO JUAREZ,CORRESPONDIENTE A LA SEGUNDA QUINCENA DE ENERO DE 2022.</t>
  </si>
  <si>
    <t>REG. PAGO DE SUELDOS Y SALARIOS DE LA 2DA QUINCENA DE ENERO DE 2022 A JUAN LUIS GONZALEZ ALCOCER PERSONAL DEL AREA DE DIRECCION DE COMUNICACION SOCIAL Y TRANSPARENCIA  DEL H. AYUNTAMIENTO DE BENITO JUAREZ, GRO.</t>
  </si>
  <si>
    <t>PROVISION PARA PAGO DE NÓMINA DE SUELDOS Y SALARIOS A PERSONAL QUE LABORÓ EN ESTE H. AYUNTAMIENTO DE BENITO JUAREZ EN LAS DIFERENTES AREAS ADMINISTRATIVAS, CORRESPONDIENTE A LA PRIMERA QUINCENA DE FEBRERO DE 2022.</t>
  </si>
  <si>
    <t>PROVISION PARA PAGO DE NÓMINA DE SUELDOS Y SALARIOS A PERSONAL QUE LABORÓ EN ESTE H. AYUNTAMIENTO DE BENITO JUAREZ EN LAS DIFERENTES AREAS ADMINISTRATIVAS, CORRESPONDIENTE A LA SEGUNDA QUINCENA DE FEBRERO DE 2022.</t>
  </si>
  <si>
    <t>PROVISION PARA PAGO DE NÓMINA DE SUELDOS Y SALARIOS A PERSONAL QUE LABORÓ EN ESTE H. AYUNTAMIENTO DE BENITO JUAREZ EN LAS DIFERENTES AREAS ADMINISTRATIVAS, CORRESPONDIENTE A LA PRIMERA QUINCENA DE MARZO DE 2022.</t>
  </si>
  <si>
    <t>PROVISION PARA PAGO DE NÓMINA DE SUELDOS Y SALARIOS A PERSONAL QUE LABORÓ EN ESTE H. AYUNTAMIENTO DE BENITO JUAREZ EN LAS DIFERENTES AREAS ADMINISTRATIVAS, CORRESPONDIENTE A LA PRIMERA QUINCENA DE ABRIL DE 2022.</t>
  </si>
  <si>
    <t>PROVISION PARA PAGO DE NÓMINA DE SUELDOS Y SALARIOS A PERSONAL QUE LABORÓ EN ESTE H. AYUNTAMIENTO DE BENITO JUAREZ EN LAS DIFERENTES AREAS ADMINISTRATIVAS, CORRESPONDIENTE A LA SEGUNDA QUINCENA DE ABRIL DE 2022.</t>
  </si>
  <si>
    <t>PROVISION PARA PAGO DE NOMINA DE SUELDOS Y SALARIOS A PERSONAL DE ESTE H. AYUNTAMIENTO DE BENITO JUÁREZ GUERRERO QUE LABORO EN LAS DIFERENTES ÁREAS ADMINISTRATIVAS, CORRESPONDIENTE A LA PRIMERA QUINCENA DE MAYO DE 2022.</t>
  </si>
  <si>
    <t>PROVISION PARA PAGO DE NÓMINA DE SUELDOS Y SALARIOS A PERSONAL QUER LABORO EN LAS DIFERENTES UNIDADES ADMINISTRATIVAS DE ESTE H. AYUNTAMIENTO DE BENITO JUAREZ GUERRERO, CORRESPONDIENTE A LA SEGUNDA QUINCENA DEL MES DE MAYO DE 2022.</t>
  </si>
  <si>
    <t>PROVISION PARA PAGO DE SUELDOS Y SALARIOS DE LA 1RA QUINCENA DEL MES DE JUNIO DE 2022 AL PERSONAL DE DIVERSAS AREAS DEL H. AYUNTAMIENTO DE BENITO JUAREZ</t>
  </si>
  <si>
    <t>PROVISION PARA PAGO DE SUELDOS Y SALARIOS DE LA 2DA QUINCENA DEL MES DE JUNIO DE 2022 AL PERSONAL DE DIVERSAS AREAS DEL H. AYUNTAMIENTO DE BENITO JUAREZ</t>
  </si>
  <si>
    <t>PROVISION PARA PAGO DE SUELDOS Y SALARIOS DE LA 1RA QUINCENA DEL MES DE JULIO DE 2022 AL PERSONAL DE DIVERSAS AREAS DEL H. AYUNTAMIENTO DE BENITO JUAREZ</t>
  </si>
  <si>
    <t>PROVISION PARA PAGO DE SUELDOS Y SALARIOS DE LA 2DA QUINCENA DEL MES DE JULIO DE 2022 AL PERSONAL DE DIVERSAS AREAS DEL H. AYUNTAMIENTO DE BENITO JUAREZ</t>
  </si>
  <si>
    <t>PROVISION PARA PAGO DE SUELDOS Y SALARIOS DE LA 1RA QUINCENA DE AGOSTO DE 2022 PERSONAL DE DIRECCION DE COMUNICACION SOCIAL Y TRANSPARENCIA DE H. AYUNTAMIENTO DE BENITO JUAREZ</t>
  </si>
  <si>
    <t>PROVISION PARA PAGO DE SUELDOS Y SALARIOS DE LA 2DA QUINCENA DEL MES DE AGOSTO DE 2022 AL PERSONAL DE DIVERSAS AREAS DEL H. AYUNTAMIENTO DE BENITO JUAREZ</t>
  </si>
  <si>
    <t>PROVISION PARA DE NÓMINA DE SUELDOS Y SALARIOS A PERSONAL QUE LABORO EN ESTE H. AYUNTAMIENTO DE BENITO JUÁREZ GUERRERO, UBICADOS EN LAS DIFERENTES AREAS ADMINISTRATIVAS, CORRESPONDIENTE A LA PRIMERA QUICENA DE SEPTIEMBRE DE 2022.</t>
  </si>
  <si>
    <t>PROVISION PARA PAGO DE NÓMINA DE SUELDOS Y SALARIOS A PERSONAL QUE LABORO EN ESTE H. AYUNTAMIENTO DE BENITO JUÁREZ GUERRERO, UBICADOS EN LAS DIFERENTES AREAS ADMINISTRATIVAS, CORRESPONDIENTE A LA SEGUNDA QUINCENA DE SEPTIEMBRE DE 2022.</t>
  </si>
  <si>
    <t>PROVISION PARA PAGO DE NÓMINA DE SUELDOS Y SALARIOS A PERSONAL QUE LABORO EN ESTE H. AYUNTAMIENTO DE BENITO JUÁREZ GUERRERO, UBICADOS EN LAS DIFERENTES AREAS ADMINISTRATIVAS, CORRESPONDIENTE A LA PRIMERA QUINCENA DE OCTUBRE DE 2022.</t>
  </si>
  <si>
    <t>PROVISION PARA PAGO DE NÓMINA DE LA SEGUNDA QUINCENA DE OCTUBRE DE SUELDOS Y SALARIOS A PERSONAL QUE LABORO EN ESTE H. AYUNTAMIENTO DE BENITO JUÁREZ GUERRERO, UBICADOS EN LAS DIFERENTES AREAS ADMINISTRATIVAS.</t>
  </si>
  <si>
    <t>PROVISION PARA PAGO DE NOMINA DE SUELDOS Y SALARIOS A PERSONAL QUE LABORO EN ESTE H. AYUNTAMIENTO DE BENITO JUÁREZ GUERRERO, CORRESPONDIENTE A LA PRIMERA QUINCENA DE NOVIEMBRE DE 2022.</t>
  </si>
  <si>
    <t>PROVISION PARA PAGO DE NOMINA DE SUELDOS Y SALARIOS A PERSONAL QUE LABORO EN ESTE H. AYUNTAMIENTO DE BENITO JUAREZ GUERRERO, CORRESPONDIENTE A LA SEGUNDA QUINCENA DE NOVIEMBRE DE 2022.</t>
  </si>
  <si>
    <t>PROVISION PARA PAGO DE NOMINA DE SUELDOS Y SALARIOS A PERSONAL DE ESTE H. AYUNTAMIENTO DE BENITO JUAREZ GUERRERO, CORRESPONDIENTE A LA PRIMERA QUINCENA DE DICIEMBRE DE 2022.</t>
  </si>
  <si>
    <t>PROVISION PARA PAGO DE NOMINA DE SUELDOS Y SALARIOS A PERSONAL QUE LABORO EN ESTE H. AYUNTAMIENTO DE BENITO JUAREZ GUERRERO, CORRESPONDIENTE A LA SEGUNDA QUINCENA DE DICIEMBRE DE 2022.</t>
  </si>
  <si>
    <t>1 1 2 3 1 12 31111 6 M15 00001 0003 0002 0002</t>
  </si>
  <si>
    <t>E6-52</t>
  </si>
  <si>
    <t>E6-53</t>
  </si>
  <si>
    <t>REG. PRESTAMO PERSONAL A DESCONTAR EN LA QUINCENA A ALEJANDRO GOMEZ PINZON TESORERO MUNICIPAL DE MUNICIPIO DE BENITO JUAREZ, GRO.</t>
  </si>
  <si>
    <t>E4-25</t>
  </si>
  <si>
    <t>REG. PAGO DE SUELDOS Y SALARIOS DE LA 1RA QUINCENA Y 2DA QUINCENA DEL MES DE FEBRERO DE 2022 A KAREN LIZZETH MONTOR ZUÑIGA  PERSONAL DEL AREA DEL DIF MUNICIPAL DEL H. AYUNTAMIENTO DE BENITO JUAREZ</t>
  </si>
  <si>
    <t>BENY SALIGAN NAVARRETE</t>
  </si>
  <si>
    <t>1 1 2 3 1 12 31111 6 M15 00001 0003 0002 0003</t>
  </si>
  <si>
    <t>122356226</t>
  </si>
  <si>
    <t>E6-140</t>
  </si>
  <si>
    <t>E6-43</t>
  </si>
  <si>
    <t>E6-6</t>
  </si>
  <si>
    <t>PRESTAMO PERSONAL A LA REGIDORA DE EQUIDAD DE GENERO Y EMPLEO C. BENY SALIGAN NAVARRETE, DE ESTE H. AYUNTAMIENTO MUNICIPAL CONSTITUCIONAL DE BENITO JUAREZ GUERRERO.</t>
  </si>
  <si>
    <t>REG. PAGO DE PRESTAMO PERSONAL A DESCONTAR EN QUINCENA A BENY SALIGAN NAVARRETE PERSONAL DEL AREA DE REGIDURIA DEL H. AYUNTAMIENTO DE BENITO JUAREZ, GRO.</t>
  </si>
  <si>
    <t>PRESTAMO PERSONAL OTORGADO A LA C. BENY SALIGAN NAVARRETE REGIDORA DE EQUIDAD DE GENERO DE ESTE H. AYUNTAMIENTO DE BENITO JUAREZ GUERRERO.</t>
  </si>
  <si>
    <t>23130</t>
  </si>
  <si>
    <t>REG. PAGO DE NOMINA DE SUELDOS Y SALARIOS CORRESPONDIENTE A LA PRIMERA QUINCENA DE FEBRERO DE 2022 A BENY SALIGAN NAVARRETE, REGIDORA DEL MUNICIPIO DE BENITO JUAREZ, GRO.</t>
  </si>
  <si>
    <t>PROVISION PARA PAGO DE SUELDOS Y SALARIOS DE LA 1RA QUINCENA DEL MES DE AGOSTO DE 2022 AL PERSONAL DE DIVERSAS AREAS DEL H. AYUNTAMIENTO DE BENITO JUAREZ</t>
  </si>
  <si>
    <t>1 1 2 3 1 12 31111 6 M15 00001 0003 0002 0004</t>
  </si>
  <si>
    <t>JOSE ANTONIO VALENCIA SANCHEZ</t>
  </si>
  <si>
    <t>04193</t>
  </si>
  <si>
    <t>REG. PRESTAMO PERSONAL A JOSE ANTONIO VALENCIA SANCHEZ PERSONAL DE DIRECCION DE OBRAS PUBLICAS DEL MPIO. DE BENITO JUAREZ</t>
  </si>
  <si>
    <t>355194770</t>
  </si>
  <si>
    <t>PRÉSTAMO PERSONAL OTORGADO AL TRABAJADOR C. JOSE ANTONIO VALENCIA SANCHEZ, TRABAJADOR DE ESTE H. AYUNTAMIENTO DE BENITO JUÁREZ GUERRERO, UBICADO EN EL AREA DE OBRAS PUBLICAS.</t>
  </si>
  <si>
    <t>9888</t>
  </si>
  <si>
    <t>REG, PRESTAMO PERSONAL A JOSE ANTONIO VALENCIA SANCHEZ PERSONAL DEL H. AYUNTAMIENTO DE BENITO JUAREZ, GRO.</t>
  </si>
  <si>
    <t>1 1 2 3 1 12 31111 6 M15 00001 0003 0002 0005</t>
  </si>
  <si>
    <t>MIGUEL ANGEL GALINDO CATALAN</t>
  </si>
  <si>
    <t>PRÉSTAMO PERSONAL REALIZADO AL L.A. MIGUEL ANGEL GALINDO CATALAN TITULAR DEL ÓRGANO DE CONTROL INTERNO DE ESTE H. AYUNTAMIENTO DE BENITO JUAREZ, GUERRERO, A DESCONTAR EN LA SEGUNDA QUINCENA DE MARZO DE 2022.</t>
  </si>
  <si>
    <t>992022042213070210</t>
  </si>
  <si>
    <t>PRESTAMO PERSONAL AL M.A. ORGANO DE CONTROL INTERNO DE ESTE H. AYUNTAMIENTO DE BENITO JUAREZ GUERRERO</t>
  </si>
  <si>
    <t>3915151427</t>
  </si>
  <si>
    <t>PRÉSTAMO PERSONAL OTORGADO AL TRABAJADOR C. MIGUEL ANGEL GALINDO CATALAN, TRABAJADOR DE ESTE H. AYUNTAMIENTO DE BENITO JUÁREZ GUERRERO, CONTRALOR INTERNO DEL H. AYUNTAMIENTO DE BENITO JUÁREZ GUERRERO.</t>
  </si>
  <si>
    <t>1 1 2 3 1 12 31111 6 M15 00001 0003 0002 0006</t>
  </si>
  <si>
    <t>DIANA CEBRERO GONZALEZ</t>
  </si>
  <si>
    <t>1135813883</t>
  </si>
  <si>
    <t>PRÉSTAMO PERSONAL A CARGO DE DIANA CEBRERO GONZALEZ TRABAJADORA DE ESTE H. AYUNTAMIENTO DE BENITO JUAREZ GUERRERO A DESCONTAR EN LAS SIGUIENTES QUINCENAS</t>
  </si>
  <si>
    <t>11920</t>
  </si>
  <si>
    <t>REG. PRESTAMO PERSONAL A DIANA CEBRERO GONZALEZ, PERSONAL DE DEL AREA DE REGISTRO CIVIL DEL H. AYUNTAMIENTO DE BENITO JUAREZ, GRO.</t>
  </si>
  <si>
    <t>2541782798</t>
  </si>
  <si>
    <t>DEVOLUCIÓN DE PRESTAMO SOBRE DESCUENTO ERRONEO EN PAGOS DE NOMINA DE SUELDOS Y SALARIOS A LA C. DIANA CEBRERO GONZALEZ.</t>
  </si>
  <si>
    <t>1 1 2 3 1 12 31111 6 M15 00001 0003 0002 0007</t>
  </si>
  <si>
    <t>KARINA MAGDALENO CAMACHO</t>
  </si>
  <si>
    <t>93947</t>
  </si>
  <si>
    <t>REG. PAGO DE PRESTAMO PERSONAL A KARINA MAGDALENO CAMACHO A DESCONTAR EN LA QUINCENA, PERSONAL DEL DIF MUNICIPAL DEL MUNICIPIO DE BENITO JUAREZ</t>
  </si>
  <si>
    <t>1 1 2 3 1 12 31111 6 M15 00001 0003 0002 0008</t>
  </si>
  <si>
    <t>SONIA CARDENAS GOMEZ</t>
  </si>
  <si>
    <t>740</t>
  </si>
  <si>
    <t>REG. PAGO DE PRESTAMO PERSONAL A SONIA CARDENAS GOMEZ PERSONAL DE DIRECCION DE CATASTRO DEL MUNICIPIO DE BENITO JUAREZ</t>
  </si>
  <si>
    <t>1 1 2 3 1 12 31111 6 M15 00001 0003 0002 0009</t>
  </si>
  <si>
    <t>ISLAIN GUILLERMO DE LA CRUZ</t>
  </si>
  <si>
    <t>969</t>
  </si>
  <si>
    <t>REG. PAGO DE PRESTAMO PERSONAL A ISLAN GUILLERMO DE LA CRUZ A DESCONTAR EN LA QUINCENA, PERSONAL DEL DIF MUNICIPAL DEL MUNICIPIO DE BENITO JUAREZ</t>
  </si>
  <si>
    <t>806087</t>
  </si>
  <si>
    <t>PRÉSTAMO PERSONAL A ISLAIN GUILLERMO DE LA CRUZ TRABAJADOR DE ESTE H. AYUNTAMIENTO DE BENITO JUÁREZ GUERRERO, UBICADO EN EL AREA DE SERVICIOS PÚBLICOS.</t>
  </si>
  <si>
    <t>32997</t>
  </si>
  <si>
    <t>REG. PRESTAMO PERSONAL A ISLAIN GUILLERMO DE LA CRUZ PERSONAL DE AREA DE DIF MUNICIPAL DEL MUNICIPIO DE BENITO JUAREZ</t>
  </si>
  <si>
    <t>30 DICIEMBRE 2022</t>
  </si>
  <si>
    <t>COMPROBACION DE COMPENSACION EXTRAORNIDARIA POR SU ARDUA LABOR EN FUNCION DE SUS ACTIVIDADES EN ESTE H. AYUNTAMIENTO DE BENITO JUÁREZ GUERRERO.</t>
  </si>
  <si>
    <t>1 1 2 3 1 12 31111 6 M15 00001 0003 0002 0010</t>
  </si>
  <si>
    <t>JAVIER TANDY PEREZ</t>
  </si>
  <si>
    <t>REG. PAGO DE PRESTAMO PERSONAL A JAVIER TANDY PEREZ A DESCONTAR EN LA QUINCENA, PERSONAL DE DIRECCION DE OBRAS PUBLICAS DEL MUNICIPIO DE BENITO JUAREZ, GRO.</t>
  </si>
  <si>
    <t>243425</t>
  </si>
  <si>
    <t>DEVOLUCION DE DESCUENTO SOBRE PRESTAMO PERSONAL C. JAVIER TANDY PEREZ DIRECTOR DEL AREA DE SERVICIOS PÚBLICOS DE ESTE H. AYUNTAMIENTO DE BENITO JUAREZ GUERRERO.</t>
  </si>
  <si>
    <t>DE-11-44</t>
  </si>
  <si>
    <t>DE-11-103</t>
  </si>
  <si>
    <t>DE-11-104</t>
  </si>
  <si>
    <t>DE-11-126</t>
  </si>
  <si>
    <t>DE-11-127</t>
  </si>
  <si>
    <t>DE-11-106</t>
  </si>
  <si>
    <t>DE-11-191</t>
  </si>
  <si>
    <t>DE-11-83</t>
  </si>
  <si>
    <t>DE-11-159</t>
  </si>
  <si>
    <t>D-GE-107</t>
  </si>
  <si>
    <t>DE-11-88</t>
  </si>
  <si>
    <t>DE-11-89</t>
  </si>
  <si>
    <t>DE-11-107</t>
  </si>
  <si>
    <t>DE-11-108</t>
  </si>
  <si>
    <t>DE-11-35</t>
  </si>
  <si>
    <t>DE-11-55</t>
  </si>
  <si>
    <t>DE-11-82</t>
  </si>
  <si>
    <t>DE-11-54</t>
  </si>
  <si>
    <t>DE-11-132</t>
  </si>
  <si>
    <t>DE-11-36</t>
  </si>
  <si>
    <t>DE-11-52</t>
  </si>
  <si>
    <t>E6-19</t>
  </si>
  <si>
    <t>E6-73</t>
  </si>
  <si>
    <t>E6-74</t>
  </si>
  <si>
    <t>E6-54</t>
  </si>
  <si>
    <t>E6-44</t>
  </si>
  <si>
    <t>E6-101</t>
  </si>
  <si>
    <t>E6-85</t>
  </si>
  <si>
    <t>E6-106</t>
  </si>
  <si>
    <t>E2-3</t>
  </si>
  <si>
    <t>DE-11  126</t>
  </si>
  <si>
    <t>DE-11  127</t>
  </si>
  <si>
    <t>DE-11  106</t>
  </si>
  <si>
    <t>DE-11  191</t>
  </si>
  <si>
    <t>DE-11  83</t>
  </si>
  <si>
    <t>DE-11  159</t>
  </si>
  <si>
    <t>DE-11  88</t>
  </si>
  <si>
    <t>DE-11  89</t>
  </si>
  <si>
    <t>DE-11  107</t>
  </si>
  <si>
    <t>DE-11  108</t>
  </si>
  <si>
    <t>DE-11  35</t>
  </si>
  <si>
    <t>DE-11  55</t>
  </si>
  <si>
    <t>DE-11  82</t>
  </si>
  <si>
    <t>DE11-35</t>
  </si>
  <si>
    <t>E6-27</t>
  </si>
  <si>
    <t>E2-33</t>
  </si>
  <si>
    <t>E6-25</t>
  </si>
  <si>
    <t>E6-13</t>
  </si>
  <si>
    <t>DE-11  54</t>
  </si>
  <si>
    <t>DE-11  132</t>
  </si>
  <si>
    <t>D-GE  238</t>
  </si>
  <si>
    <t>E6-117</t>
  </si>
  <si>
    <t>E6-66</t>
  </si>
  <si>
    <t>E6-67</t>
  </si>
  <si>
    <t>DE-11  36</t>
  </si>
  <si>
    <t>DE-11  52</t>
  </si>
  <si>
    <t>DEXTER DE LA ROSA TORALBA</t>
  </si>
  <si>
    <t>1 1 2 3 1 12 31111 6 M15 00001 0003 0002 0011</t>
  </si>
  <si>
    <t>PRESTAMO PERSONAL A DEXTER DE LA ROSA TORALBA, TRABAJOR DE ESTE H. AYUNTAMIENTO DE BENITO JUÁREZ, UBICADO EN EL AREA DE ACTIVIDADES, COMO AUXILIAR.</t>
  </si>
  <si>
    <t>E6-98</t>
  </si>
  <si>
    <t>992022042208470892</t>
  </si>
  <si>
    <t>RECLASIFICACION CONTABLE DE LAS CUENTAS DE DEUDORES DIVERSOS (PRESTAMOS PERSONALES) A TRABAJADORES DEL H. AYUNTAMIENTO MUNICIPAL DE BENITO JUAREZ</t>
  </si>
  <si>
    <t xml:space="preserve">28 MAYO 2022  </t>
  </si>
  <si>
    <t xml:space="preserve">14 JUNIO 2022  </t>
  </si>
  <si>
    <t xml:space="preserve">28 JUNIO 2022  </t>
  </si>
  <si>
    <t xml:space="preserve">15 JULIO 2022  </t>
  </si>
  <si>
    <t xml:space="preserve">30 JULIO 2022  </t>
  </si>
  <si>
    <t xml:space="preserve">14 AGOSTO 2022  </t>
  </si>
  <si>
    <t xml:space="preserve">26 AGOSTO 2022  </t>
  </si>
  <si>
    <t xml:space="preserve">11 SEPTIEMBRE 2022  </t>
  </si>
  <si>
    <t xml:space="preserve">28 SEPTIEMBRE 2022  </t>
  </si>
  <si>
    <t xml:space="preserve">15 OCTUBRE 2022  </t>
  </si>
  <si>
    <t xml:space="preserve">15 NOVIEMBRE 2022  </t>
  </si>
  <si>
    <t xml:space="preserve">30 NOVIEMBRE 2022  </t>
  </si>
  <si>
    <t xml:space="preserve">15 DICIEMBRE 2022  </t>
  </si>
  <si>
    <t>YEISON DE JESUS RESENDIZ IRRA</t>
  </si>
  <si>
    <t>1 1 2 3 1 12 31111 6 M15 00001 0003 0002 0012</t>
  </si>
  <si>
    <t>PRÉSTAMO PERSONAL A YEISON JESUS RESENDIZ IRRA TRABAJADOR DE ESTE H. AYUNTAMIENTO DE BENITO JUÁREZ GUERRERO, UBICADO EN EL AREA DE CASA DE LA CULTURA.</t>
  </si>
  <si>
    <t>857078</t>
  </si>
  <si>
    <t>E6-26</t>
  </si>
  <si>
    <t>DE11-106</t>
  </si>
  <si>
    <t>DE11-191</t>
  </si>
  <si>
    <t>VICENTE ARMENTA GUERRERO</t>
  </si>
  <si>
    <t>1 1 2 3 1 12 31111 6 M15 00001 0003 0002 0013</t>
  </si>
  <si>
    <t>PRÉSTAMO PERSONAL A VICENTE ARMENTA GUERRERO TRABAJADOR DE ESTE H. AYUNTAMIENTO DE BENITO JUÁREZ GUERRERO, UBICADO EN EL AREA DE DESARROLLO RURAL.</t>
  </si>
  <si>
    <t>867390</t>
  </si>
  <si>
    <t>PROVISION PARA PAGO DE NOMINA DE SUELDOS Y SALARIOS A PERSONAL DE ESTE H. AYUNTAMIENTO DE BENITO JUAREZ GUERRERO, CORRESPONDIENTE A LA SEGUNDA QUINCENA DE DICIEMBRE DE 2022.</t>
  </si>
  <si>
    <t>LIDIA PEREZ VICENCIO</t>
  </si>
  <si>
    <t>1 1 2 3 1 12 31111 6 M15 00001 0003 0002 0014</t>
  </si>
  <si>
    <t>696375</t>
  </si>
  <si>
    <t>E6-28</t>
  </si>
  <si>
    <t>D-GE  150</t>
  </si>
  <si>
    <t>D-GE  239</t>
  </si>
  <si>
    <t>PRÉSTAMO PERSONAL A LIDIA PEREZ VICENCIO TRABAJADOR DE ESTE H. AYUNTAMIENTO DE BENITO JUÁREZ GUERRERO, UBICADO EN EL AREA DE DIRECCION DE LA MUJER.</t>
  </si>
  <si>
    <t>REG. REINTEGRO DE RECURSOS POR PRESTAMO DE LIDIA PEREZ VICENCIO, PERSONAL DE LA DIRECCION DE LA MUJER DE ESTE AYUNTAMIENTO</t>
  </si>
  <si>
    <t>OSWALDO ZEPEDA GORDILLO</t>
  </si>
  <si>
    <t>1 1 2 3 1 12 31111 6 M15 00001 0003 0002 0015</t>
  </si>
  <si>
    <t>PRESTAMO PERSONAL A OSWALDO ZEPEDA GORDILLO TRABAJADOR DE ESTE H. AYUNTAMIENTO DE BENITO JUAREZ GUERRERO, UBICADO EN EL AREA DE SECRETARIA GENERAL.</t>
  </si>
  <si>
    <t>347743</t>
  </si>
  <si>
    <t>E6-30</t>
  </si>
  <si>
    <t>CARLOS ALBERTO FIERRO GUEVARA</t>
  </si>
  <si>
    <t>PRÉSTAMO PERSONAL A CARLOS ALBERTO FIERRO GUEVARA, TRABAJADOR DE ESTE H. AYUNTAMIENTO DE BENITO JUAREZ GUERRERO, UBICADO EN EL AREA DE OBRAS PÚBLICAS.</t>
  </si>
  <si>
    <t>1 1 2 3 1 12 31111 6 M15 00001 0003 0002 0016</t>
  </si>
  <si>
    <t>DE-11  109</t>
  </si>
  <si>
    <t>DE-11  192</t>
  </si>
  <si>
    <t>DE-11  91</t>
  </si>
  <si>
    <t>DE-11  160</t>
  </si>
  <si>
    <t>DE-11  30</t>
  </si>
  <si>
    <t>DE-11  113</t>
  </si>
  <si>
    <t>DE-11  97</t>
  </si>
  <si>
    <t>DE-11  58</t>
  </si>
  <si>
    <t>DE-11  118</t>
  </si>
  <si>
    <t>DE-11  60</t>
  </si>
  <si>
    <t>DE-11  3</t>
  </si>
  <si>
    <t>15 MAYO 2022</t>
  </si>
  <si>
    <t>16 JUNIO 2022</t>
  </si>
  <si>
    <t>29 SEPTIEMBRE 2022</t>
  </si>
  <si>
    <t>13 OCTUBRE 2022</t>
  </si>
  <si>
    <t>25 OCTUBRE 2022</t>
  </si>
  <si>
    <t>16 NOVIEMBRE 2022</t>
  </si>
  <si>
    <t>01 DICIEMBRE 2022</t>
  </si>
  <si>
    <t>REG. PAGO DE SUELDOS Y SALARIOS CORRESPONDIENTE A LA PRIMERA QUINCENA DE SEPTIEMBRE DE 2022 DE CARLOS ALBERTO FIERRO GUEVARA, SECRETARIO DE OBRAS PUBLICAS DE H. AYUNTAMIENTO DE BENITO JUAREZ.(PRESTAMO PERSONAL)</t>
  </si>
  <si>
    <t>68532</t>
  </si>
  <si>
    <t>E4-46</t>
  </si>
  <si>
    <t>PROVISION PARA PAGO DE NOMINA DE SUELDOS Y SALARIOS A PERSONAL QUE LABORO EN ESTE H. AYUNTAMIENTO, UBICADO EN EL AREA DE OBRAS PÚBLICAS, CORRESPONDIENTE A LA PRIMERA QUINCENA DE MAYO DE 2022.</t>
  </si>
  <si>
    <t>PROVISION PARA PAGO DE NOMINA DE SUELDOS Y SALARIOS A PERSONAL QUE LABORO EN ESTE H. AYUNTAMIENTO DE BENITO JUAREZ GUERRERO, UBICADO EN EL AREA DE OBRAS PUBLICAS.</t>
  </si>
  <si>
    <t>PROVISION PARA PAGO DE NOMINA DE SUELDOS Y SALARIOS AL SECRETARIO DE OBRAS PUBLICAS LIC. CARLOS ALBERTO FIERRO GUEVARA DEL H. AYUNTAMIENTO DE BENITO JUAREZ GUERRERO, CORRESPONDIENTE A LA PRIMERA QUINCENA DE JUNIO DE 2022.</t>
  </si>
  <si>
    <t>PROVISION PARA PAGO DE SUELDOS Y SALARIOS DE LA 2DA QUINCENA DEL MES DE JUNIO DE 2022 A CARLOS ALBERTO FIERRO GUEVARA SECRETARIO DE OBRAS PUBLICAS DEL H. AYUNTAMIENTO DE BENITO JUAREZ</t>
  </si>
  <si>
    <t>PROVISION PARA PAGO DE SUELDOS Y SALARIOS DE LA 1RA QUINCENA DEL MES DE JULIO DE 2022 A CARLOS ALBERTO FIERRO GUEVARA SECRETARIO DE OBRAS PUBLICAS DEL H. AYUNTAMIENTO DE BENITO JUAREZ</t>
  </si>
  <si>
    <t>PROVISION PARA PAGO DE SUELDO Y SALARIO DE LA 2DA QUINCENA DE JULIO DE 2022 PERSONAL DE AREA DE OBRAS PUBLICAS DE H. AYUNTAMIENTO DE BENITO JUAREZ, GRO.</t>
  </si>
  <si>
    <t>PROVISION DE SUELDOS Y SALARIOS CORRESPONDIENTE A LA PRIMERA QUINCENA DE AGOSTO DE CARLOS ALBERTO FIERRO GUEVARA, SECRETARIO DE OBRAS PUBLICAS DE H. AYUNTAMIENTO DE BENITO JUAREZ.</t>
  </si>
  <si>
    <t>PROVISION DE SUELDOS Y SALARIOS CORRESPONDIENTE A LA SEGUNDA QUINCENA DE AGOSTO DE CARLOS ALBERTO FIERRO GUEVARA, SECRETARIO DE OBRAS PUBLICAS DE H. AYUNTAMIENTO DE BENITO JUAREZ.</t>
  </si>
  <si>
    <t>PROVISION DE SUELDOS Y SALARIOS CORRESPONDIENTE A LA PRIMERA QUINCENA DE SEPTIEMBRE DE 2022 DE CARLOS ALBERTO FIERRO GUEVARA, SECRETARIO DE OBRAS PUBLICAS DE H. AYUNTAMIENTO DE BENITO JUAREZ.</t>
  </si>
  <si>
    <t>PROVISION DE SUELDOS Y SALARIOS CORRESPONDIENTE A LA SEGUNDA QUINCENA DE SEPTIEMBRE DE 2022 DE CARLOS ALBERTO FIERRO GUEVARA, SECRETARIO DE OBRAS PUBLICAS DE H. AYUNTAMIENTO DE BENITO JUAREZ.</t>
  </si>
  <si>
    <t>REG. PROVISION DE SUELDOS Y SALARIOS CORRESPONDIENTE A LA PRIMERA QUINCENA DE OCTUBRE DE 2022 DE CARLOS ALBERTO FIERRO GUEVARA, SECRETARIO DE OBRAS PUBLICAS DE H. AYUNTAMIENTO DE BENITO JUAREZ.</t>
  </si>
  <si>
    <t>REG. PROVISION DE SUELDOS Y SALARIOS CORRESPONDIENTE A LA SEGUNDA QUINCENA DE OCTUBRE DE 2022 DE CARLOS ALBERTO FIERRO GUEVARA, SECRETARIO DE OBRAS PUBLICAS DE H. AYUNTAMIENTO DE BENITO JUAREZ.</t>
  </si>
  <si>
    <t>PROVISION DE SUELDOS Y SALARIOS CORRESPONDIENTE A LA PRIMERA QUINCENA DE NOVIEMBRE DE 2022 DE CARLOS ALBERTO FIERRO GUEVARA, SECRETARIO DE OBRAS PUBLICAS DE H. AYUNTAMIENTO DE BENITO JUAREZ.</t>
  </si>
  <si>
    <t>PROVISION PARA PAGO DE SUELDOS Y SALARIOS DE LA SEGUNDA QUINCENA DEL MES DE NOVIEMBRE AL PERSONAL ADMINISTRATIVO DEL H. AYUNTAMIENTO DE BENITO JUAREZ, GRO.</t>
  </si>
  <si>
    <t>NESTOR HOLANDA CEGUEDA</t>
  </si>
  <si>
    <t>1 1 2 3 1 12 31111 6 M15 00001 0003 0002 0017</t>
  </si>
  <si>
    <t>PRESTAMO PERSONAL A NESTOR HOLANDA CEGUEDA, TRABAJADOR DE ESTE H. AYUNTAMIENTO DE BENITO JUAREZ GUERRERO, UBICADO EN EL AREA DE DIF MUNICIPAL, TRABAJADOR SINDICALIZADO.</t>
  </si>
  <si>
    <t>50199</t>
  </si>
  <si>
    <t>1 1 2 3 1 12 31111 6 M15 00001 0003 0002 0018</t>
  </si>
  <si>
    <t>BALDEMAR LEMUS TORREBLANCA</t>
  </si>
  <si>
    <t>94942</t>
  </si>
  <si>
    <t>REG. PRESTAMO PERSONAL A BALDEMAR LEMUS TORREBLANCA, OFICIAL MAYOR DEL MUNICIPIO DE BENITO JUAREZ</t>
  </si>
  <si>
    <t>E6-88</t>
  </si>
  <si>
    <t>DE11-52</t>
  </si>
  <si>
    <t>ALDO JAIR BELLO MEZA</t>
  </si>
  <si>
    <t>1 1 2 3 1 12 31111 6 M15 00001 0003 0002 0020</t>
  </si>
  <si>
    <t>PRESTAMO PERSONAL OTORGADO A ALDO JAIR BELLO MEZA TRABAJADOR DE ESTE H. AYUNTAMIENTO DE BENITO JUAREZ GUERRERO, UBICADO EN EL AREA DE DEPORTE.</t>
  </si>
  <si>
    <t>291</t>
  </si>
  <si>
    <t>E6-142</t>
  </si>
  <si>
    <t>DE-11  80</t>
  </si>
  <si>
    <t>26 SEPTIEMBRE 2022</t>
  </si>
  <si>
    <t>EVELIN AYME DE LA CRUZ MATA</t>
  </si>
  <si>
    <t>1 1 2 3 1 12 31111 6 M15 00001 0003 0002 0021</t>
  </si>
  <si>
    <t>PRÉSTAMO PERSONAL OTORGADO A EVELIN AYME DE LA CRUZ MATA, TRABAJADOR DE ESTE H. AYUNTAMIENTO DE BENITO JUAREZ GUERRERO, UBICADA EN LA DIRECCIÓN DE AGUA POTABLE.</t>
  </si>
  <si>
    <t>260849</t>
  </si>
  <si>
    <t xml:space="preserve">PAGO DE PRÉSTAMO DE EVELIN AYME DE LA CRUZ MATA TRABAJADORA DE ESTE H. AYUNTAMIENTO DE BENITO JUÁREZ GUERRERO, UBICADA EN EL ÁREA DE AGUA POTABLE.
</t>
  </si>
  <si>
    <t>DGE-97</t>
  </si>
  <si>
    <t>SILVIA ANGEL PATRICIO</t>
  </si>
  <si>
    <t>1 1 2 3 1 12 31111 6 M15 00001 0003 0002 0022</t>
  </si>
  <si>
    <t>PRÉSTAMO PERSONAL OTROGADO A SILVIA ANGEL PATRICIO, TRABAJADORA DE ETE H. AYUNTAMIENTO DE BENITO JUAREZ, UBICADA EN EL AREA DE SERVICIOS PÚBLICOS.</t>
  </si>
  <si>
    <t>REG. PRESTAMO PERSONAL A SILVIA ANGEL PATRICIO PERSONAL DEL AREA DE SERVICIOS PUBLICOS DEL H. AYUNTAMIENTO MUNICIPAL DE BENITO JUAREZ, GRO.</t>
  </si>
  <si>
    <t>E6-34</t>
  </si>
  <si>
    <t>E6-114</t>
  </si>
  <si>
    <t>47399</t>
  </si>
  <si>
    <t>175177</t>
  </si>
  <si>
    <t>1 1 2 3 1 12 31111 6 M15 00001 0003 0002 0023</t>
  </si>
  <si>
    <t>ITZEL ARIANA FALCON ORGANIZA</t>
  </si>
  <si>
    <t>PRESTAMO PERSONAL OTORGADO A ITZEL ARIANA FALCON ORGANIZA, TRABAJADOR DE ESTE H. AYUNTAMIENTO DE BENITO JUAREZ GUERRERO, UBICADO EN EL AREA DE REGISTRO CIVIL.</t>
  </si>
  <si>
    <t>551802</t>
  </si>
  <si>
    <t>E6-42</t>
  </si>
  <si>
    <t>1 1 2 3 1 12 31111 6 M15 00001 0003 0002 0024</t>
  </si>
  <si>
    <t>GERARDO CORTEZ RENTERIA</t>
  </si>
  <si>
    <t>REG. PAGO DE PRESTAMO PERSONAL A GERARDO CORTEZ RENTERIA, CONTADOR GENERAL DEL H. AYUNTAMIENTO DE BENITO JUAREZ</t>
  </si>
  <si>
    <t>E6-173</t>
  </si>
  <si>
    <t>77538</t>
  </si>
  <si>
    <t>DE11-88</t>
  </si>
  <si>
    <t>DE11-89</t>
  </si>
  <si>
    <t>DE11-107</t>
  </si>
  <si>
    <t>DE11-108</t>
  </si>
  <si>
    <t>XOCHITL RODRIGUEZ GARCIA</t>
  </si>
  <si>
    <t>1 1 2 3 1 12 31111 6 M15 00001 0003 0002 0025</t>
  </si>
  <si>
    <t>REG. PRESTAMO PERSONAL A XOCHITL RODRIGUEZ GARCIA REGIDORA DE SALUD Y MIGRACION DEL MUNICIPIO DE BENITO JUAREZ</t>
  </si>
  <si>
    <t>E6-16</t>
  </si>
  <si>
    <t>27141</t>
  </si>
  <si>
    <t>E6-62</t>
  </si>
  <si>
    <t>REG. PRESTAMO PERSONAL A XOCHITL RODRIGUEZ GARCIA, PERSONAL DEL H. AYUNTAMIENTO MUNICIPAL DE BENITO JUAREZ, GRO.</t>
  </si>
  <si>
    <t>70632</t>
  </si>
  <si>
    <t>E6-31</t>
  </si>
  <si>
    <t>PRESTAMO PERSONAL OTORGADO A LA C. XOCHILTL RODRIGUEZ GARCIA REGIDORA DE SALUD Y MIGRACION DE ESTE H. AYUNTAMIENTO DE BENITO JUÁREZ GUERRERO.</t>
  </si>
  <si>
    <t>064019036</t>
  </si>
  <si>
    <t>D-GE  110</t>
  </si>
  <si>
    <t>30 OCTUBRE 2022</t>
  </si>
  <si>
    <t>REG. COMPROBACION DE PAGO DE SUELDO Y SALARIOS DE LA SEGUNDA QUINCENA DE OCTUBRE A XOCHITL RODRIGUEZ GARCIA REGIDORA DEL MUNICIPIO DE BENITO JUAREZ, GRO.</t>
  </si>
  <si>
    <t>1 1 2 3 1 12 31111 6 M15 00001 0003 0002 0026</t>
  </si>
  <si>
    <t>AMAYRANI FUENTES GOMEZ</t>
  </si>
  <si>
    <t>REG. PRESTAMO PERSONAL A  AMAYRANI FUENTES GOMEZ ENCARGADA DE ASISTENCIA SOCIAL DEL DIF MUNICIPAL DEL H. AYUNTAMIENTO DE BENITO JUAREZ</t>
  </si>
  <si>
    <t>48824</t>
  </si>
  <si>
    <t>MARTHA ELENA GALLARDO HERNANDEZ</t>
  </si>
  <si>
    <t>1 1 2 3 1 12 31111 6 M15 00001 0003 0002 0027</t>
  </si>
  <si>
    <t>REG. PRESTAMO PERSONAL A MARTHA ELENA GALLARDO HERNANDEZ, PERSONAL DEL H. AYUNTAMIENTO DE BENITO JUAREZ</t>
  </si>
  <si>
    <t>68828</t>
  </si>
  <si>
    <t>E6-65</t>
  </si>
  <si>
    <t>HUMBERTO GALEANA RODRIGUEZ</t>
  </si>
  <si>
    <t>1 1 2 3 1 12 31111 6 M15 00001 0003 0002 0028</t>
  </si>
  <si>
    <t>REG. PAGO DE PRESTAMO PERSONAL A HUMBERTO GALEANA RODRIGUEZ, PERSONAL DE SERVICIOS PUBLICOS DEL H. AYUNTAMIENTO DE BENITO JUAREZ, GRO.</t>
  </si>
  <si>
    <t>55039</t>
  </si>
  <si>
    <t>E6-15</t>
  </si>
  <si>
    <t>1 1 2 3 1 12 31111 6 M15 00001 0003 0002 0029</t>
  </si>
  <si>
    <t>ABRAHAM EDEN NAVARRETE HERNANDEZ</t>
  </si>
  <si>
    <t>REG. PRESTAMO PERSONAL A ABRAHAM EDEN NAVARRETE HERNANDEZ PERSONAL DEL AREA DE SERVICIOS PUBLICOS DE H. AYUNTAMIENTO MUNICIPAL DE BENITO JUAREZ</t>
  </si>
  <si>
    <t>E6-107</t>
  </si>
  <si>
    <t>DE11-240</t>
  </si>
  <si>
    <t>PROVISION PARA PAGO DE SUELDOS Y SALARIOS DE LA 1RA QUINCENA DEL MES DE AGOSTO DE 2022 AL PERSONAL DE DIVERSAS AREAS DEL H. AYUNTAMIENTO DE BENITO JUAREZ(ABRAHAM EDEN NAVARRETE HERNANDEZ)</t>
  </si>
  <si>
    <t>PROVISION PARA PAGO DE SUELDOS Y SALARIOS DE LA 2DA QUINCENA DEL MES DE AGOSTO DE 2022 AL PERSONAL DE DIVERSAS AREAS DEL H. AYUNTAMIENTO DE BENITO JUAREZ(ABRAHAM EDEN NAVARRETE HERNANDEZ)</t>
  </si>
  <si>
    <t>1 1 2 3 1 12 31111 6 M15 00001 0003 0002 0030</t>
  </si>
  <si>
    <t>ERIKA TAPIA CASTRO</t>
  </si>
  <si>
    <t>REG. PRESTAMO PERSONAL A ERIKA TAPIA CASTRO AUXILIAR CONTABLE DEL AREA DE TESORERIA MUNICIPAL DEL H. AYUNTAMIENTO MUNICIPAL DE BENITO JUAREZ</t>
  </si>
  <si>
    <t>E6-111</t>
  </si>
  <si>
    <t>941</t>
  </si>
  <si>
    <t>PAGO DE SEGUNDA PARTE DE AGUINALDO AL C. CARLOS ALBERTO FIERRO GUEVARA TRABAJADOR DE ESTE H. AYUNTAMIENTO DE BENITO JUAEREZ Y REINTEGRO SOBRE DESCUENTO A LA C. ERIKA TAPIA CASTRO.</t>
  </si>
  <si>
    <t>0</t>
  </si>
  <si>
    <t>E6-223</t>
  </si>
  <si>
    <t>PROVISION PARA PAGO DE SUELDOS Y SALARIOS DE LA 1RA QUINCENA DEL MES DE AGOSTO DE 2022 AL PERSONAL DE DIVERSAS AREAS DEL H. AYUNTAMIENTO DE BENITO JUAREZ(ERIKA TAPIA CASTRO)</t>
  </si>
  <si>
    <t>PROVISION PARA PAGO DE SUELDOS Y SALARIOS DE LA 2DA QUINCENA DEL MES DE AGOSTO DE 2022 AL PERSONAL DE DIVERSAS AREAS DEL H. AYUNTAMIENTO DE BENITO JUAREZ(ERIKA TAPIA CASTRO)</t>
  </si>
  <si>
    <t>1 1 2 3 1 12 31111 6 M15 00001 0003 0002 0031</t>
  </si>
  <si>
    <t>GREGORIO ROLDAN RAMOS</t>
  </si>
  <si>
    <t>REG. PRESTAMO PERSONAL A GREGORIO ROLDAN RAMOS PERSONAL ADMINISTRATIVO DEL H. AYUNTAMIENTO MUNICIPAL DE BENITO JUAREZ</t>
  </si>
  <si>
    <t>748876</t>
  </si>
  <si>
    <t>FELIX LONGARES GALEANA</t>
  </si>
  <si>
    <t>1 1 2 3 1 12 31111 6 M15 00001 0003 0002 0032</t>
  </si>
  <si>
    <t>REG. PRESTAMO PERSONAL A FELIX LONGARES GALEANA PERSONAL ADMINISTRATIVO DEL H. AYUNTAMIENTO MUNICIPAL DE BENITO JUAREZ</t>
  </si>
  <si>
    <t>17576</t>
  </si>
  <si>
    <t>JENNY RIOS MENDOZA</t>
  </si>
  <si>
    <t>1 1 2 3 1 12 31111 6 M15 00001 0003 0002 0033</t>
  </si>
  <si>
    <t>REG. PRESTAMO PERSONAL A JENNY RIOS MENDOZA PERSONAL ADMINISTRATIVO DEL H. AYUNTAMIENTO MUNICIPAL DE BENITO JUAREZ</t>
  </si>
  <si>
    <t>18174</t>
  </si>
  <si>
    <t>E-4  83</t>
  </si>
  <si>
    <t>D-GE  80</t>
  </si>
  <si>
    <t>27 OCTUBRE 2022</t>
  </si>
  <si>
    <t xml:space="preserve">30 OCTUBRE 2022  </t>
  </si>
  <si>
    <t>REG. PAGO DE AGUINALDO A JENNY RIOS MENDOZA PERSONAL DE SERIVIOS PUBLICOS DEL H. AYUNTAMIENTO DE BENITO JUAREZ, GRO.</t>
  </si>
  <si>
    <t>REG. PAGO DE NOMINA DE LA 1RA QUINCENA Y 2DA QUINCENA DEL MES DE SEPTIEMBRE, 1RA Y 2DA QUINCENA DE OCTURE DE JENNY RIOS MENDOZA, PERSONAL DE SERVICIOS PUBLICOS DEL MUNICIPIO DE BENITO JUAREZ, GRO.</t>
  </si>
  <si>
    <t>MERVING FLORES ESPINOZA</t>
  </si>
  <si>
    <t>1 1 2 3 1 12 31111 6 M15 00001 0003 0002 0034</t>
  </si>
  <si>
    <t>REG. PRESTAMO PERSONAL A MERVING FLORES ESPINOZA PERSONAL DEL. AYUNTAMIENTO DE BENITO JUAREZ, GRO</t>
  </si>
  <si>
    <t>37944</t>
  </si>
  <si>
    <t>JEICY ANAIS RIOS SERNA</t>
  </si>
  <si>
    <t>1 1 2 3 1 12 31111 6 M15 00001 0003 0002 0036</t>
  </si>
  <si>
    <t>REG, PRESTAMO PERSONAL A JEICI ANAHIS RIOS SERNA PERSONAL DEL H. AYUNTAMIENTO DE BENITO JUAREZ, GRO.</t>
  </si>
  <si>
    <t>E6-55</t>
  </si>
  <si>
    <t>44278</t>
  </si>
  <si>
    <t>DE11-82</t>
  </si>
  <si>
    <t>DE11-54</t>
  </si>
  <si>
    <t>DE11-132</t>
  </si>
  <si>
    <t>DE11-36</t>
  </si>
  <si>
    <t>YURIZAN RODRIGUEZ CADENA</t>
  </si>
  <si>
    <t>1 1 2 3 1 12 31111 6 M15 00001 0003 0002 0037</t>
  </si>
  <si>
    <t>PRESTAMO PERSONAL OTORGADO A LA C. YURIZAN RODRIGUEZ CADENA TRABAJADORA DE ESTE H. AYUNTAMIENTO DE BENITO JUÁREZ, UBICADA EN EL AREA DE EDUCACION DE ESTE AYUNTAMIENTO.</t>
  </si>
  <si>
    <t>191638033</t>
  </si>
  <si>
    <t>LAMBERTO ARCIENEGA CATALAN</t>
  </si>
  <si>
    <t>1 1 2 3 1 12 31111 6 M15 00001 0003 0002 0038</t>
  </si>
  <si>
    <t>E6-124</t>
  </si>
  <si>
    <t>GENOVEVA DAMIAN JIMENEZ</t>
  </si>
  <si>
    <t>1 1 2 3 1 12 31111 6 M15 00001 0003 0002 0039</t>
  </si>
  <si>
    <t>PRESTAMO PERSONAL A LA C. GENOVEVA DAMIAN JIMENEZ TRABAJADORA DE ESTE H. AYUNTAMIENTO DE BENITO JUAREZ GUERRERO, PERSONAL SINDICALIZADO.</t>
  </si>
  <si>
    <t>E6-133</t>
  </si>
  <si>
    <t>DE11-55</t>
  </si>
  <si>
    <t>ROSALIO MOISES FAJARDO MENDIOLA</t>
  </si>
  <si>
    <t>1 1 2 3 1 12 31111 6 M15 00001 0003 0002 0040</t>
  </si>
  <si>
    <t>PRESTAMO PERSONAL A C. ROSALIO MOISES FAJARDO MENDIOLA TRABAJADOR DE ESTE H. AYUNTAMIENTO DE BENITO JUÁREZ GUERRERO, UBICADO EN EL AREA DE OBRAS PÚBLICAS.</t>
  </si>
  <si>
    <t>E6-86</t>
  </si>
  <si>
    <t>522798</t>
  </si>
  <si>
    <t>DGE-111</t>
  </si>
  <si>
    <t>DE11-235</t>
  </si>
  <si>
    <t xml:space="preserve">REG. COMPROBACION DE PAGO DE SUELDO Y SALARIOS DE LA SEGUNDA QUINCENA DE OCTUBRE A ROSALIO MOISES FAJARDO MENDIOLA PERSONAL DEL AREA DE OBRAS PUBLICAS DEL MUNICIPIO DE BENITO JUAREZ, GRO.
</t>
  </si>
  <si>
    <t xml:space="preserve">REG. COMPROBACION DE PAGO DE AGUINALDO A ROSALIO MOISES FAJARDO MENDIOLA PERSONAL DEL AREA DE OBRAS PUBLICAS DEL MUNICIPIO DE BENITO JUAREZ, GRO.
</t>
  </si>
  <si>
    <t>11 1 2 3 1 12 31111 6 M15 00001 0003 0002 0041</t>
  </si>
  <si>
    <t>JULIAN IRRA CATALAN</t>
  </si>
  <si>
    <t>11 1 2 3 1 12 31111 6 M15 00001 0003 0002 0043</t>
  </si>
  <si>
    <t>GASTO CORRIENTE CTA. 18000195023</t>
  </si>
  <si>
    <t>PRESTAMO A LA CUENTA DE GASTO CORRIENTE CTA 18000195023 A LA CUENTA DE INGRESOS PROPIOS CTA. 18000195054 DE ESTE H. AYUNTAMIENTO DE BENITO JUAREZ GUERRERO.</t>
  </si>
  <si>
    <t>PRESTAMO ENTRE CUENTAS DE LA CUENTA DE INGRESOS PROPIOS CTA. 18000195023 A LA CUENTA DE GASTO CORRIENTE CTA. 18000195023.</t>
  </si>
  <si>
    <t>E6-138</t>
  </si>
  <si>
    <t>E6-220</t>
  </si>
  <si>
    <t>112313036</t>
  </si>
  <si>
    <t>E6-176</t>
  </si>
  <si>
    <t>DGE-237</t>
  </si>
  <si>
    <t>DEVOLUCION DE PRESTAMO DE LA CUENTA GASTO CORRIENTE CTA. 18000195023 A LC UENTA DE INGRESOS PROPIOS CTA. 18000195054.</t>
  </si>
  <si>
    <t>DEVOLUCION DE PRESTAMO A LA CUENTA DE INGRESOS PROPIOS CTA. 18000195054 DE LA CUENTA DE GASTO CORRIENTE CTA. 18000195023.</t>
  </si>
  <si>
    <t>NOLBERTO VILLALBA MORALES</t>
  </si>
  <si>
    <t>11 1 2 3 1 12 31111 6 M15 00001 0003 0002 0044</t>
  </si>
  <si>
    <t>11 1 2 3 1 12 31111 6 M15 00001 0003 0002 0045</t>
  </si>
  <si>
    <t>HUGO CANDIA MUÑOZ</t>
  </si>
  <si>
    <t>REG. PRESTAMO PERSONAL A HUGO CANDIA MUÑOZ PERSONAL DE SERVICIOS PUBLICOS DEL H. AYUNTAMIENTO DE BENITO JUAREZ, GRO.</t>
  </si>
  <si>
    <t>E6-1</t>
  </si>
  <si>
    <t>04</t>
  </si>
  <si>
    <t>E2-04</t>
  </si>
  <si>
    <t>REG. PRESTAMO PERSONAL A JOSE MARCIAL RODRIGUEZ GARCIA</t>
  </si>
  <si>
    <t>REG. PRESTAMO PERSONAL DE SEGURIDAD PUBLICA</t>
  </si>
  <si>
    <t>475372366</t>
  </si>
  <si>
    <t>E6-09</t>
  </si>
  <si>
    <t>1 1 2 3 1 12 31111 6 M15 00003 0003 0002 0001</t>
  </si>
  <si>
    <t>JOSE MARCIAL RODRIGUEZ GARCIA</t>
  </si>
  <si>
    <t>DE-11  11</t>
  </si>
  <si>
    <t>DE-11  19</t>
  </si>
  <si>
    <t>DE-11  5</t>
  </si>
  <si>
    <t>DE-11  20</t>
  </si>
  <si>
    <t>DE-11  10</t>
  </si>
  <si>
    <t>DE-11  25</t>
  </si>
  <si>
    <t>DE-11  13</t>
  </si>
  <si>
    <t xml:space="preserve">30 MARZO 2022  </t>
  </si>
  <si>
    <t xml:space="preserve">13 ABRIL 2022  </t>
  </si>
  <si>
    <t xml:space="preserve">30 ABRIL 2022  </t>
  </si>
  <si>
    <t xml:space="preserve">15 MAYO 2022  </t>
  </si>
  <si>
    <t xml:space="preserve">31 MAYO 2022  </t>
  </si>
  <si>
    <t xml:space="preserve">13 JULIO 2022  </t>
  </si>
  <si>
    <t xml:space="preserve">29 JULIO 2022  </t>
  </si>
  <si>
    <t xml:space="preserve">11 AGOSTO 2022  </t>
  </si>
  <si>
    <t xml:space="preserve">12 SEPTIEMBRE 2022  </t>
  </si>
  <si>
    <t>PROVISION PARA PAGO DE SUELDOS Y SALARIOS DE LA 1RA QUINCENA DE MARZO DE 2022 AL PERSONAL DE SEGURIDAD PUBLICA, PROTECCION CIVIL Y TRANSITO MUNICIPAL DE MPIO BENITO JUAREZ</t>
  </si>
  <si>
    <t>PROVISION PARA PAGO DE SUELDOS Y SALARIOS DE LA 2DA QUINCENA DE MARZO DE 2022 AL PERSONAL DE SEGURIDAD PUBLICA, PROTECCION CIVIL Y TRANSITO MUNICIPAL DEL MPIO. DE BENITO JUAREZ</t>
  </si>
  <si>
    <t>PROVISION PARA PAGO DE SUELDOS Y SALARIOS DE LA 1RA QUINCENA DEL MES DE ABRIL DE 2022 AL PERSONAL DE SEGURIDAD PUBLICA, PROTECCION CIVIL Y TRANSITO MUNICIPAL DEL MUNICIPIO DE BENITO JUAREZ</t>
  </si>
  <si>
    <t>PROVISION PARA PAGO DE SUELDOS Y SALARIOS DE LA 2DA QUINCENA DEL MES DE ABRIL DE 2022 AL PERSONAL DE SEGURIDAD PUBLICA, PROTECCION CIVIL Y TRANSITO MUNICIPAL DEL MUNICIPIO DE BENITO JUAREZ</t>
  </si>
  <si>
    <t>PROVISION PARA PAGO DE SUELDOS Y SALARIOS DE LA 1RA QUINCENA DEL MES DE MAYO DE 2022 AL PERSONAL DE SEGURIDAD PUBLICA, PROTECCION CIVIL Y TRANSITO MUNICIPAL DEL MUNICIPIO DE BENITO JUAREZ</t>
  </si>
  <si>
    <t>PROVISION PARA PAGO DE SUELDOS Y SALARIOS DE LA 2DA QUINCENA DEL MES DE MAYO DE 2022 AL PERSONAL DE SEGURIDAD PUBLICA, PROTECCION CIVIL Y TRANSITO MUNICIPAL DEL MUNICIPIO DE BENITO JUAREZ</t>
  </si>
  <si>
    <t>PROVISION PARA PAGO DE NOMINA DE SUELDOS Y SALARIOS A PEROSONAL QUE LABORO EN ESTEH. AYUNTAMIENTO DE BENITO JUAREZ DE LAS DIFERENTES UNIDADES ADMINISTRATIVAS DEL AREA DE SEGURIDAD PÚBLICA, CORRESPONDIENTE A LA PRIMERA QUINCENA DE JUNIO DE 2022.</t>
  </si>
  <si>
    <t>PROVISION PARA PAGO DE NÓMINA DE SUELDOS Y SALARIOS DEL PERSONAL DE SEGURIDAD PÚBLICA QUE LABORO EN ESTE H. AYUNTAMIENTO DE BENITO JUAREZ GUERRERO, CORRESPONDIENTE A LA SEGUNDA QUINCENA DE JUNIO DE 2022.</t>
  </si>
  <si>
    <t>PROVISION PARA PAGO DE NÓMINA DE SUELDOS Y SALARIOS A PERSONAL DEL AREA DE SEGURIDAD PÚBLICA (SEGURIDAD PÚBLICA, TRANSITO MUNICIPAL, PROTECCIÓN CIVIL Y PREVENCION DEL DELITO), QUE LABORO EN ESTE H. AYUNTAMIENTO DE BENITO JUÁREZ GUERRERO, CORRESPONDIENTE A LA PRIMERA QUINCENA DE JULIO DE 2022.</t>
  </si>
  <si>
    <t>PROVISION PARA PAGO DE NÓMINA DE SUELDOS Y SALARIOS A PERSONAL DEL AREA DE SEGURIDAD PÚBLICA (SEGURIDAD PÚBLICA, TRANSITO MUNICIPAL, PROTECCIÓN CIVIL Y PREVENCION DEL DELITO), QUE LABORO EN ESTE H. AYUNTAMIENTO DE BENITO JUÁREZ GUERRERO, CORRESPONDIENTE A LA SEGUNDA QUINCENA DE JULIO DE 2022.</t>
  </si>
  <si>
    <t>PROVISION PARA PAGO DE NÓMINA DE SUELDOS Y SALARIOS A PERSONAL DEL AREA DE SEGURIDAD PÚBLICA (SEGURIDAD PÚBLICA, TRANSITO MUNICIPAL, PROTECCIÓN CIVIL Y PREVENCION DEL DELITO), QUE LABORO EN ESTE H. AYUNTAMIENTO DE BENITO JUÁREZ GUERRERO, CORRESPONDIENTE A LA PRIMERA QUINCENA DE AGOSTO DE 2022.</t>
  </si>
  <si>
    <t>PROVISION PARA PAGO DE NOMINA DE SUELDOS Y SALARIOS A PERSONAL QUE LABORO EN ESTE H. AYUNTAMIENTO DE BENITO JUÁREZ GUERRERO (SEGURIDAD PÚBLICA, TRANSITO MUNICIPAL, PROTECCIÓN CIVIL Y PREVENCION DEL DELITO), PAGO CORRESPONDIENTE A LA SEGUNDA QUINCENA DE AGOSTO DE 2022.</t>
  </si>
  <si>
    <t>PROVISION PARA PAGO DE NOMINA DE SUELDOS Y SALARIOS A PERSONAL DE SEGURIDAD PUBLICA MUNICIPAL (SEGURIDAD PÚBLICA, TRANSITO MUNICIPAL Y PROTECCIÓN CIVIL), CORRESPONDIENTE A LA PRIMERA QUINCENA DEL MES DE SEPTIEMBRE DE 2022.</t>
  </si>
  <si>
    <t>JOSE MANUEL SANTIAGO RIOS</t>
  </si>
  <si>
    <t>1 1 2 3 1 12 31111 6 M15 00003 0003 0002 0002</t>
  </si>
  <si>
    <t>REG. PAGO DE PRESTAMO PERSONAL A JOSE MANUEL SANTIAGO RIOS, PERSONAL DEL AREA DE SEGURIDAD PUBLICO DEL MPIO DE BENITO JUAREZ</t>
  </si>
  <si>
    <t>REG. PRESTAMO PERSONAL A JOSE MANUEL SANTIAGO RIOS, PERSONAL DE SEGURIDAD PUBLICA DEL H. AYUNTAMIENTO MUNICIPAL DE BENITO JUAREZ, GRO.</t>
  </si>
  <si>
    <t>DE-11  16</t>
  </si>
  <si>
    <t>DE-11  21</t>
  </si>
  <si>
    <t>DE-11  18</t>
  </si>
  <si>
    <t>28 FEBRERO 2022</t>
  </si>
  <si>
    <t xml:space="preserve">15 MARZO 2022  </t>
  </si>
  <si>
    <t xml:space="preserve">13 OCTUBRE 2022  </t>
  </si>
  <si>
    <t xml:space="preserve">25 OCTUBRE 2022  </t>
  </si>
  <si>
    <t>PROVISION DE SUELDOS Y SALARIOS DE LA 2DA QUINCENA DE FEBRERO DE 2022 AL PERSONAL DE SEGURIDAD PUBLICA, PROTECCION CIVIL Y TRANSITO MUNICIPAL</t>
  </si>
  <si>
    <t>PROVISION PARA PAGO DE NÓMINA DE SUELDOS Y SALARIOS A PERSONAL QUE LABORO EN ESTE H. AYUNTAMIENTO MUNICIPAL DE BENITO JUAREZ, (SEGURIDAD PÚBLICA, TRANSITO MUNICIPAL, PROTECCIÓN CIVIL Y PREVENCION SOCIAL DEL DELITO), ASI COMO BONO OTORGADO A ELEMENTOS DE SEGURIDAD PÚBLICA, EN CUMPLIMIENTO A SUS RESPONSABILIDADES, CORRESPONDIENTE A LA SEGUNDA QUINCENA DE SEPTIEMBRE DE 2022.</t>
  </si>
  <si>
    <t>PROVISION PARA PAGO DE NOMINA DE SUELDOS Y SALARIOS A PERSONAL QUE LABORO EN ESTE H. AYUNTAMIENTO DE BENITO JUÁREZ GUERRERO (SEGURIDAD PÚBLICA, PROTECCIÓN CIVIL, TRANSITO MUNICIPAL Y PREVENCIÓN SOCIAL DEL DELITO), CORRESPONDIENTE A LA PRIMERA QUINCENA DE OCTUBRE DE 2022.</t>
  </si>
  <si>
    <t>PROVISION PARA PAGO DE NOMINA DE SUELDOS Y SALARIOS A PERSONAL QUE LABORO EN ESTE H. AYUNTAMIENTO DE BENITO JUÁREZ GUERRERO (SEGURIDAD PÚBLICA, PROTECCIÓN CIVIL, TRANSITO MUNICIPAL Y PREVENCIÓN SOCIAL DEL DELITO), CORRESPONDIENTE A LA SEGUNDA QUINCENA DE OCTUBRE DE 2022.</t>
  </si>
  <si>
    <t xml:space="preserve">PROVISION PARA PAGO DE NOMINA DE SUELDOS Y SALARIOS A PERSONAL QUE LABORO EN ESTE H. AYUNTAMIENTO DE BENITO JUÁREZ GUERRERO (SEGURIDAD PÚBLICA, PROTECCIÓN CIVIL, TRANSITO MUNICIPAL Y PREVENCIÓN SOCIAL DEL DELITO), CORRESPONDIENTE A LA PRIMERA QUINCENA DE NOVIEMBRE DE 2022.
</t>
  </si>
  <si>
    <t xml:space="preserve">PROVISION PARA PAGO DE NOMINA DE SUELDOS Y SALARIOS A PERSONAL QUE LABORO EN ESTE H. AYUNTAMIENTO DE BENITO JUÁREZ GUERRERO (SEGURIDAD PÚBLICA, PROTECCIÓN CIVIL, TRANSITO MUNICIPAL Y PREVENCIÓN SOCIAL DEL DELITO), CORRESPONDIENTE A LA SEGUNDA QUINCENA DE NOVIEMBRE DE 2022.
</t>
  </si>
  <si>
    <t>JUAN CARLOS MORALES RUMBO</t>
  </si>
  <si>
    <t>1 1 2 3 1 12 31111 6 M15 00003 0003 0002 0004</t>
  </si>
  <si>
    <t>REG. PAGO DE PRESTAMO A JUAN CARLOS MORALES RUMBO PERSONAL DEL AREA DE PROTECCION CIVIL DEL MPIO. DE BENITO JUAREZ</t>
  </si>
  <si>
    <t>432257979</t>
  </si>
  <si>
    <t xml:space="preserve">PROVISION PARA PAGO DE NOMINA DE SUELDOS Y SALARIOS A PERSONAL QUE LABORO EN ESTE H. AYUNTAMIENTO DE BENITO JUÁREZ GUERRERO (SEGURIDAD PÚBLICA, PROTECCIÓN CIVIL, TRANSITO MUNICIPAL Y PREVENCIÓN SOCIAL DEL DELITO), CORRESPONDIENTE A LA PRIMERA QUINCENA DE DICIEMBRE DE 2022.
</t>
  </si>
  <si>
    <t>CARLOS YAÑEZ DE LA CRUZ</t>
  </si>
  <si>
    <t>1 1 2 3 1 12 31111 6 M15 00003 0003 0002 0006</t>
  </si>
  <si>
    <t>DE11-11</t>
  </si>
  <si>
    <t>30 MARZO 2022</t>
  </si>
  <si>
    <t>1 1 2 3 1 12 31111 6 M15 00003 0003 0002 0007</t>
  </si>
  <si>
    <t>JULIO CESAR GARCIA REYES</t>
  </si>
  <si>
    <t>REG. PAGO DE PRESTAMO PERSONAL A JULIO CESAR GARCIA REYES PERSONAL DE SEGURIDAD PUBLICA</t>
  </si>
  <si>
    <t>REG.- PAGO DE PRESTAMO A JULIO CESAR PERSONAL DE SEGURIDAD PUBLICA DEL MUNICIPIO DE BENITO JUAREZ</t>
  </si>
  <si>
    <t>63331</t>
  </si>
  <si>
    <t>PRÉSTAMO PERSONAL OTORGADO A JULIO CESAR GARCIA REYES, TRABAJADOR DE ESTE H. AYUNTAMIENTO DE BENITO JUAREZ GUERRERO, UBICADO EN EL AREA DE SEGURIDAD PUBLICA COMO ELEMENTO POLICIA.</t>
  </si>
  <si>
    <t>263614</t>
  </si>
  <si>
    <t>E6-11</t>
  </si>
  <si>
    <t>REG. RECLASIFICACION DE CUENTA CONTABLE DE DEUDORES (PRESTAMOS PERSONALES A TRABAJADORES DE ESTE H. AYUNTAMIENTO DE BENITO JUAREZ)</t>
  </si>
  <si>
    <t>D-GE  37</t>
  </si>
  <si>
    <t xml:space="preserve">02 JULIO 2022  </t>
  </si>
  <si>
    <t>REG. COMPROBACION PARA PAGO DE ADELANTO DE AGUINALDO A JULIO CESAR GARCIA REYES PERSONAL DE SEGURIDAD PUBLICA DEL MUNICIPIO DE BENITO JUAREZ, GRO.  (PAGADO CON T-263614   E6-11 06/06/22)(T-263614   E6-11 06/06/22)</t>
  </si>
  <si>
    <t>1 1 2 3 1 12 31111 6 M15 00003 0003 0002 0008</t>
  </si>
  <si>
    <t>FRANCISCO HERNANDEZ SANCHEZ</t>
  </si>
  <si>
    <t>REG. PRESTAMO PERSONAL A FRANCISCO HERNANDEZ SANCHEZ, PERSONAL DE SEGURIDAD PUBLICA DEL MPIO. DE BENITO JUAREZ</t>
  </si>
  <si>
    <t>39883</t>
  </si>
  <si>
    <t>1 1 2 3 1 12 31111 6 M15 00003 0003 0002 0009</t>
  </si>
  <si>
    <t>SANTIAGO ARZETA RAMIREZ</t>
  </si>
  <si>
    <t>6882</t>
  </si>
  <si>
    <t>REG. PRESTAMO PERSONAL A SANTIAGO ARZETA RAMIREZ PERSONAL DE SEGURIDAD PUBLICA DEL MPIO BENITO JUAREZ</t>
  </si>
  <si>
    <t>TONACATECUHTLI MENDOZA SANCHEZ</t>
  </si>
  <si>
    <t>1 1 2 3 1 12 31111 6 M15 00003 0003 0002 0010</t>
  </si>
  <si>
    <t>REG. PRESTAMO A TONACATECUHTLI MENDOZA SANCHEZ PERSONAL DE PROTECCION CIVIL DEL MPIO DE BENITO JUAREZ</t>
  </si>
  <si>
    <t>E6-2</t>
  </si>
  <si>
    <t>1 1 2 3 1 12 31111 6 M15 00003 0003 0002 0011</t>
  </si>
  <si>
    <t>JESUS SANCHEZ SALDAÑA</t>
  </si>
  <si>
    <t>REG. PRESTAMO A  JESUS SANCHEZ SALDAÑA PERSONAL DE SEGURIDAD PUBLICA DE MPIO DE BENITO JUAREZ. GRO.</t>
  </si>
  <si>
    <t>47771</t>
  </si>
  <si>
    <t>JOSDIN JACOBO GIL HUITZ</t>
  </si>
  <si>
    <t>1 1 2 3 1 12 31111 6 M15 00003 0003 0002 0012</t>
  </si>
  <si>
    <t>REG. PRESTAMO PERSONAL A JOSDIN JACOBO GIL HUITZ PERSONAL DE SEGURIDAD PUBLICA DEL MUNICIPIO DE BENITO JUAREZ</t>
  </si>
  <si>
    <t>09170</t>
  </si>
  <si>
    <t>E6-14</t>
  </si>
  <si>
    <t>PRESTAMO PERSONAL OTORGADO A JOSDIN JACOBO GIL HUITZ TRABAJADOR DE ESTE H. AYUNTAMIENTO DE BENITO JUAREZ GUERRERO, UBICADO COMO EL DIRECTOR DE SEGURIDAD PÚBLICA DE ESTE MUNICIPIO.</t>
  </si>
  <si>
    <t>022325</t>
  </si>
  <si>
    <t>REG. PRESTAMO PERSONAL A C. JOSDIN JACOBO GIL HUITZ DIRECTOR SEGURIDAD PÚBLICA DE ESTE H. AYUNTAMIENTO DE BENITO JUAREZ GUERRERO.</t>
  </si>
  <si>
    <t>4113073756</t>
  </si>
  <si>
    <t>REG. PRESTAMO PERSONAL A JOSDIN JACOBO GIL HUITZ</t>
  </si>
  <si>
    <t>E2-13</t>
  </si>
  <si>
    <t xml:space="preserve">PROVISION PARA PAGO DE NOMINA DE SUELDOS Y SALARIOS A PERSONAL QUE LABORO EN ESTE H. AYUNTAMIENTO DE BENITO JUÁREZ GUERRERO (SEGURIDAD PÚBLICA, PROTECCIÓN CIVIL, TRANSITO MUNICIPAL Y PREVENCIÓN SOCIAL DEL DELITO), CORRESPONDIENTE A LA SEGUNDA QUINCENA DE DICIEMBRE DE 2022.
</t>
  </si>
  <si>
    <t>MARCIAL DEAQUINO REYES</t>
  </si>
  <si>
    <t>1 1 2 3 1 12 31111 6 M15 00003 0003 0002 0013</t>
  </si>
  <si>
    <t>REG. PRESTAMO PERSONAL A MARCIAL REYES DEAQUINO PERSONAL DE SEGURIDAD PUBLICA DEL MPIO DE BENITO JUAREZ</t>
  </si>
  <si>
    <t>81014</t>
  </si>
  <si>
    <t>31 MAYO 2022</t>
  </si>
  <si>
    <t>VALENTIN FLORES ALEGRIA</t>
  </si>
  <si>
    <t>1 1 2 3 1 12 31111 6 M15 00003 0003 0002 0014</t>
  </si>
  <si>
    <t>REG PRESTAMO PERSONAL A VALENTIN FLORES ALEGRIA PERSONAL DE SEGURIDAD PUBLICA DEL MPIO DE BENITO JUAREZ</t>
  </si>
  <si>
    <t>E6-18</t>
  </si>
  <si>
    <t>93774</t>
  </si>
  <si>
    <t>REG. PRESTAMO PERSONAL A VALENTIN FLORES ALEGRIA</t>
  </si>
  <si>
    <t>91378</t>
  </si>
  <si>
    <t>E2-12</t>
  </si>
  <si>
    <t>1 1 2 3 1 12 31111 6 M15 00003 0003 0002 0015</t>
  </si>
  <si>
    <t>ROGELIO MARQUEZ CEFERINO</t>
  </si>
  <si>
    <t>PRÉSTAMO PERSONAL OTORGADO A ROGELIO MARQUEZ CEFERINO, TRABAJADOR DE ESTE H. AYUNTAMIENTO DE BENITO JUAREZ GUERRERO, UBICADO EN EL AREA DE SEGURIDAD PÚBLICAS, COMO ELEMENTO DE SEGURIDAD PÚBLICA.</t>
  </si>
  <si>
    <t>E6-5</t>
  </si>
  <si>
    <t>234624</t>
  </si>
  <si>
    <t>PRESTAMO PERSONAL OTORGADO A MARIA TERESA CABAÑAS CAMARGO, TRABAJADORA DE ESTE H. AYUNTAMIENTO DE BENITO JUAREZ GUERRERO, UBICADA COMO ELEMNTO DE TRANASITO MUNICIPAL, EN ESTA CABECERA.</t>
  </si>
  <si>
    <t>99202206021230</t>
  </si>
  <si>
    <t>MARIA TERESA CABAÑAS CAMARGO</t>
  </si>
  <si>
    <t>1 1 2 3 1 12 31111 6 M15 00003 0003 0002 0016</t>
  </si>
  <si>
    <t>1 1 2 3 1 12 31111 6 M15 00003 0003 0002 0017</t>
  </si>
  <si>
    <t>JOSE MANUEL RENDON SANCHEZ</t>
  </si>
  <si>
    <t>PRÉSTAMO PERSONAL OTORGADO A JOSE MANUEL RENDON SANCHEZ, TRABAJADOR DE ESTE H. AYUNTAMIENTO DE BENITO JUAREZ GUERRERO, UBICADO EN EL AREA DE SEGURIDAD PUBLICA COMO ELEMENTO POLICIA.</t>
  </si>
  <si>
    <t>563371</t>
  </si>
  <si>
    <t>E6-9</t>
  </si>
  <si>
    <t>483923130</t>
  </si>
  <si>
    <t>REG. PRESTAMO PERSONAL A JOSE MANUEL RENDON SANCHEZ PERSONAL DE PROTECCION CIVIL DEL MPIO DE BENITO JUAREZ, GRO.</t>
  </si>
  <si>
    <t>1 1 2 3 1 12 31111 6 M15 00003 0003 0002 0019</t>
  </si>
  <si>
    <t>FLORELY TORRES GALEANA</t>
  </si>
  <si>
    <t>PRÉSTAMO PERSONAL A TRABAJADORA DE ESTE H. AYUNTAMIENTO DE BENITO JUAREZ GUERRERO UBICADA EN EL AREA DE PROTECCIÓN CIVIL COMO ELEMENTO PC.</t>
  </si>
  <si>
    <t>261445466</t>
  </si>
  <si>
    <t>D-GE  24</t>
  </si>
  <si>
    <t xml:space="preserve">18 NOVIEMBRE 2022  </t>
  </si>
  <si>
    <t>REG. REINTEGRO DE RECURSOS POR PRESTAMO A FLORELY TORRES GALEANA, PERSONAL DE SEGURIDAD PUBLICA DEL MUNICIPIO DE BENITO JUAREZ, GRO.</t>
  </si>
  <si>
    <t>JONATHAN PANO NOGUEDA</t>
  </si>
  <si>
    <t>1 1 2 3 1 12 31111 6 M15 00003 0003 0002 0020</t>
  </si>
  <si>
    <t>50216</t>
  </si>
  <si>
    <t>REG. DE PRESTAMO</t>
  </si>
  <si>
    <t>JUAN GARCIA REYES</t>
  </si>
  <si>
    <t>1 1 2 3 1 12 31111 6 M15 00003 0003 0002 0021</t>
  </si>
  <si>
    <t>REG. PRESTAMO PERSONAL A JUAN GARCIA REYES PERSONAL DE SEGURIDAD PUBLICA</t>
  </si>
  <si>
    <t>3066</t>
  </si>
  <si>
    <t>YOAUTH GALEANA CLAVEL</t>
  </si>
  <si>
    <t>1 1 2 3 1 12 31111 6 M15 00003 0003 0002 0022</t>
  </si>
  <si>
    <t>PRESTAMO PERSONAL A C. YOAUTH GALEANA CLAVEL TRABAJADOR DE ESTE H. AYUNTAMIENTO DE BENITO JUÁREZ GUERRERO, UBICADO EN EL AREA DE SEGURIDAD PÚBLICA MUNICIPAL</t>
  </si>
  <si>
    <t>264066603</t>
  </si>
  <si>
    <t>RAFAEL LEMUS BARRIENTOS</t>
  </si>
  <si>
    <t>1 1 2 3 1 12 31111 6 M15 00003 0003 0002 0023</t>
  </si>
  <si>
    <t>REG. PAGO DE PRESTAMO PERSONAL A RAFAEL LEMUS BARRIENTOS, PERSONAL DE SEGURIDAD PUBLICA</t>
  </si>
  <si>
    <t>69505</t>
  </si>
  <si>
    <t>1 1 2 3 1 12 31111 6 M15 00003 0003 0002 0024</t>
  </si>
  <si>
    <t>JEOVANI SALAS MARIN</t>
  </si>
  <si>
    <t>REG. PRESTAMO PERSONAL DE GIOVANI SALAS MARIN PERSONAL DE SEGURIDAD PUBLICA</t>
  </si>
  <si>
    <t>04454</t>
  </si>
  <si>
    <t>AMAYRANI HERRERA MENDIOLA</t>
  </si>
  <si>
    <t>1 1 2 3 1 12 31111 6 M15 00003 0003 0002 0025</t>
  </si>
  <si>
    <t>REG. PRESTAMO PERSONAL A AMAYRANI HERRERA MENDIOLA, PERSONAL DE PROTECCION CIVIL DE H. AYUNTAMIENTO MUNICIPAL DE BENITO JUAREZ, GRO.</t>
  </si>
  <si>
    <t>74170</t>
  </si>
  <si>
    <t>1 1 2 3 1 12 31111 6 M15 00003 0003 0002 0026</t>
  </si>
  <si>
    <t>FRANCISCO JAVIER CABAÑAS MADERO</t>
  </si>
  <si>
    <t>PRESTAMO PERSONAL AL C. FRANCISCO JAVIER CABAÑAS MADERO, TRABAJADOR DE ESTE H. AYUNTAMIENTO DE BENITO JUÁREZ GUERRERO, UBICADO EN EL AREA DE SEGURIDAD PUBLICA, COMO ELEMENTO DE SEGURIDAD.</t>
  </si>
  <si>
    <t>0910347066</t>
  </si>
  <si>
    <t>REG. PRESTAMO PERSONAL A FRANCISCO JAVIER CABAÑAS MADERO POLICIA DE DIRECCION DE SEGURIDAD PUBLICA DEL MPIO DE BENITO JUAREZ, GRO.</t>
  </si>
  <si>
    <t>PRESTAMO</t>
  </si>
  <si>
    <t>37</t>
  </si>
  <si>
    <t>39</t>
  </si>
  <si>
    <t>E4-27</t>
  </si>
  <si>
    <t>E2-28</t>
  </si>
  <si>
    <t>REG PAGO DE GASTOS OPERATIVOS A CARGO DE ALEJANDRO GOMEZ PINZON TESORERO MUNICIPAL</t>
  </si>
  <si>
    <t>REG PAGO DE GAS LP (GASTO A COMPROBAR)</t>
  </si>
  <si>
    <t>1 1 2 3 1 12 31111 6 M15 00003 0003 0001 0001</t>
  </si>
  <si>
    <t>E2-10</t>
  </si>
  <si>
    <t>REG PAGO DE VIATICOS (GASTO A COMPROBAR)</t>
  </si>
  <si>
    <t>1 1 2 3 1 12 31111 6 M15 00003 0003 0001 0013</t>
  </si>
  <si>
    <t>1 1 2 3 1 12 31111 6 M15 00003 0003 0001 0012</t>
  </si>
  <si>
    <t>JESUS MAGDALENO BAILON GALLARDO</t>
  </si>
  <si>
    <t>REG PAGO DE GASTOS FUNERARIOS (GASTO A COMPROBAR)</t>
  </si>
  <si>
    <t>38</t>
  </si>
  <si>
    <t>494070746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</si>
</sst>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1" fillId="0" borderId="5" xfId="22" applyBorder="1"/>
    <xf numFmtId="0" fontId="9" fillId="0" borderId="0" xfId="22" applyFont="1"/>
    <xf numFmtId="44" fontId="3" fillId="0" borderId="0" xfId="24" applyFont="1"/>
    <xf numFmtId="0" fontId="8" fillId="0" borderId="0" xfId="23" applyFont="1" applyFill="1" applyBorder="1" applyAlignment="1"/>
    <xf numFmtId="0" fontId="8" fillId="0" borderId="0" xfId="22" applyFont="1"/>
    <xf numFmtId="0" fontId="8" fillId="0" borderId="0" xfId="23" applyFont="1" applyFill="1" applyBorder="1" applyAlignment="1">
      <alignment horizontal="left"/>
    </xf>
    <xf numFmtId="0" fontId="8" fillId="0" borderId="0" xfId="22" applyFont="1" applyAlignment="1">
      <alignment horizontal="center"/>
    </xf>
    <xf numFmtId="0" fontId="5" fillId="2" borderId="5" xfId="22" applyFont="1" applyFill="1" applyBorder="1" applyAlignment="1">
      <alignment horizontal="center" vertical="center"/>
    </xf>
    <xf numFmtId="0" fontId="1" fillId="0" borderId="2" xfId="22" applyBorder="1"/>
    <xf numFmtId="0" fontId="1" fillId="0" borderId="6" xfId="22" applyBorder="1"/>
    <xf numFmtId="44" fontId="3" fillId="0" borderId="0" xfId="24" applyFont="1" applyAlignment="1">
      <alignment horizontal="right"/>
    </xf>
    <xf numFmtId="44" fontId="3" fillId="0" borderId="10" xfId="24" applyFont="1" applyBorder="1" applyAlignment="1">
      <alignment horizontal="right"/>
    </xf>
    <xf numFmtId="0" fontId="1" fillId="0" borderId="1" xfId="22" applyBorder="1" applyAlignment="1"/>
    <xf numFmtId="0" fontId="5" fillId="2" borderId="5" xfId="22" applyFont="1" applyFill="1" applyBorder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44" fontId="8" fillId="0" borderId="9" xfId="32" applyFont="1" applyBorder="1"/>
    <xf numFmtId="0" fontId="0" fillId="0" borderId="5" xfId="22" applyFont="1" applyBorder="1"/>
    <xf numFmtId="14" fontId="1" fillId="0" borderId="5" xfId="22" applyNumberFormat="1" applyBorder="1"/>
    <xf numFmtId="43" fontId="1" fillId="0" borderId="5" xfId="32" applyNumberFormat="1" applyBorder="1"/>
    <xf numFmtId="43" fontId="9" fillId="0" borderId="0" xfId="32" applyNumberFormat="1" applyFont="1"/>
    <xf numFmtId="43" fontId="8" fillId="0" borderId="0" xfId="32" applyNumberFormat="1" applyFont="1"/>
    <xf numFmtId="43" fontId="5" fillId="2" borderId="5" xfId="32" applyNumberFormat="1" applyFont="1" applyFill="1" applyBorder="1" applyAlignment="1">
      <alignment horizontal="center" vertical="center"/>
    </xf>
    <xf numFmtId="43" fontId="3" fillId="0" borderId="0" xfId="32" applyNumberFormat="1" applyFont="1"/>
    <xf numFmtId="43" fontId="1" fillId="0" borderId="0" xfId="32" applyNumberFormat="1"/>
    <xf numFmtId="14" fontId="9" fillId="0" borderId="0" xfId="22" applyNumberFormat="1" applyFont="1"/>
    <xf numFmtId="14" fontId="8" fillId="0" borderId="0" xfId="23" applyNumberFormat="1" applyFont="1" applyFill="1" applyBorder="1" applyAlignment="1"/>
    <xf numFmtId="14" fontId="8" fillId="0" borderId="0" xfId="22" applyNumberFormat="1" applyFont="1"/>
    <xf numFmtId="14" fontId="8" fillId="0" borderId="0" xfId="23" applyNumberFormat="1" applyFont="1" applyFill="1" applyBorder="1" applyAlignment="1">
      <alignment horizontal="left"/>
    </xf>
    <xf numFmtId="14" fontId="5" fillId="2" borderId="5" xfId="22" applyNumberFormat="1" applyFont="1" applyFill="1" applyBorder="1" applyAlignment="1">
      <alignment horizontal="center" vertical="center"/>
    </xf>
    <xf numFmtId="14" fontId="1" fillId="0" borderId="1" xfId="22" applyNumberFormat="1" applyBorder="1" applyAlignment="1"/>
    <xf numFmtId="14" fontId="1" fillId="0" borderId="0" xfId="22" applyNumberFormat="1"/>
    <xf numFmtId="49" fontId="1" fillId="0" borderId="5" xfId="22" applyNumberFormat="1" applyBorder="1"/>
    <xf numFmtId="0" fontId="5" fillId="2" borderId="5" xfId="22" applyFont="1" applyFill="1" applyBorder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0" fontId="0" fillId="0" borderId="5" xfId="0" applyBorder="1"/>
    <xf numFmtId="0" fontId="5" fillId="2" borderId="5" xfId="22" applyFont="1" applyFill="1" applyBorder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14" fontId="0" fillId="0" borderId="5" xfId="0" applyNumberFormat="1" applyBorder="1"/>
    <xf numFmtId="0" fontId="5" fillId="2" borderId="5" xfId="22" applyFont="1" applyFill="1" applyBorder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1" fillId="0" borderId="5" xfId="22" applyBorder="1" applyAlignment="1">
      <alignment wrapText="1"/>
    </xf>
    <xf numFmtId="43" fontId="1" fillId="0" borderId="5" xfId="32" applyNumberFormat="1" applyBorder="1" applyAlignment="1">
      <alignment wrapText="1"/>
    </xf>
    <xf numFmtId="0" fontId="0" fillId="0" borderId="5" xfId="22" applyFont="1" applyBorder="1" applyAlignment="1">
      <alignment wrapText="1"/>
    </xf>
    <xf numFmtId="14" fontId="1" fillId="0" borderId="5" xfId="22" applyNumberFormat="1" applyBorder="1" applyAlignment="1">
      <alignment wrapText="1"/>
    </xf>
    <xf numFmtId="0" fontId="1" fillId="0" borderId="5" xfId="22" applyBorder="1" applyAlignment="1">
      <alignment vertical="center" wrapText="1"/>
    </xf>
    <xf numFmtId="43" fontId="1" fillId="0" borderId="5" xfId="32" applyNumberFormat="1" applyBorder="1" applyAlignment="1">
      <alignment vertical="center" wrapText="1"/>
    </xf>
    <xf numFmtId="0" fontId="0" fillId="0" borderId="5" xfId="22" applyFont="1" applyBorder="1" applyAlignment="1">
      <alignment vertical="center" wrapText="1"/>
    </xf>
    <xf numFmtId="14" fontId="1" fillId="0" borderId="5" xfId="22" applyNumberFormat="1" applyBorder="1" applyAlignment="1">
      <alignment vertical="center" wrapText="1"/>
    </xf>
    <xf numFmtId="49" fontId="1" fillId="0" borderId="5" xfId="22" applyNumberFormat="1" applyBorder="1" applyAlignment="1">
      <alignment wrapText="1"/>
    </xf>
    <xf numFmtId="49" fontId="1" fillId="0" borderId="5" xfId="22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49" fontId="0" fillId="0" borderId="5" xfId="22" applyNumberFormat="1" applyFont="1" applyBorder="1" applyAlignment="1">
      <alignment wrapText="1"/>
    </xf>
    <xf numFmtId="49" fontId="0" fillId="0" borderId="5" xfId="22" applyNumberFormat="1" applyFont="1" applyBorder="1" applyAlignment="1">
      <alignment vertical="center" wrapText="1"/>
    </xf>
    <xf numFmtId="0" fontId="8" fillId="0" borderId="0" xfId="22" applyFont="1" applyAlignment="1">
      <alignment horizontal="center" wrapText="1"/>
    </xf>
    <xf numFmtId="0" fontId="9" fillId="0" borderId="0" xfId="22" applyFont="1" applyAlignment="1">
      <alignment wrapText="1"/>
    </xf>
    <xf numFmtId="0" fontId="8" fillId="0" borderId="0" xfId="22" applyFont="1" applyAlignment="1">
      <alignment wrapText="1"/>
    </xf>
    <xf numFmtId="44" fontId="8" fillId="0" borderId="9" xfId="32" applyFont="1" applyBorder="1" applyAlignment="1">
      <alignment wrapText="1"/>
    </xf>
    <xf numFmtId="0" fontId="5" fillId="2" borderId="5" xfId="22" applyFont="1" applyFill="1" applyBorder="1" applyAlignment="1">
      <alignment horizontal="center" vertical="center" wrapText="1"/>
    </xf>
    <xf numFmtId="0" fontId="1" fillId="0" borderId="2" xfId="22" applyBorder="1" applyAlignment="1">
      <alignment wrapText="1"/>
    </xf>
    <xf numFmtId="44" fontId="3" fillId="0" borderId="0" xfId="24" applyFont="1" applyAlignment="1">
      <alignment horizontal="right" wrapText="1"/>
    </xf>
    <xf numFmtId="0" fontId="1" fillId="0" borderId="0" xfId="22" applyAlignment="1">
      <alignment wrapText="1"/>
    </xf>
    <xf numFmtId="0" fontId="1" fillId="0" borderId="0" xfId="22" applyAlignment="1">
      <alignment vertical="center"/>
    </xf>
    <xf numFmtId="14" fontId="0" fillId="0" borderId="5" xfId="0" applyNumberFormat="1" applyBorder="1" applyAlignment="1">
      <alignment wrapText="1"/>
    </xf>
    <xf numFmtId="14" fontId="0" fillId="0" borderId="5" xfId="0" applyNumberFormat="1" applyBorder="1" applyAlignment="1">
      <alignment vertical="center" wrapText="1"/>
    </xf>
    <xf numFmtId="0" fontId="4" fillId="0" borderId="0" xfId="22" applyFont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8" fillId="0" borderId="0" xfId="23" applyFont="1" applyFill="1" applyBorder="1" applyAlignment="1">
      <alignment horizontal="center"/>
    </xf>
    <xf numFmtId="0" fontId="3" fillId="0" borderId="1" xfId="22" applyFont="1" applyBorder="1" applyAlignment="1">
      <alignment horizontal="center"/>
    </xf>
    <xf numFmtId="0" fontId="4" fillId="0" borderId="0" xfId="22" applyFont="1" applyAlignment="1">
      <alignment horizontal="left" vertical="center" wrapText="1"/>
    </xf>
    <xf numFmtId="0" fontId="11" fillId="0" borderId="0" xfId="1" applyFont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0" fontId="5" fillId="2" borderId="6" xfId="22" applyFont="1" applyFill="1" applyBorder="1" applyAlignment="1">
      <alignment horizontal="center" vertical="center"/>
    </xf>
    <xf numFmtId="0" fontId="5" fillId="2" borderId="7" xfId="22" applyFont="1" applyFill="1" applyBorder="1" applyAlignment="1">
      <alignment horizontal="center" vertical="center"/>
    </xf>
    <xf numFmtId="0" fontId="5" fillId="2" borderId="8" xfId="22" applyFont="1" applyFill="1" applyBorder="1" applyAlignment="1">
      <alignment horizontal="center" vertical="center"/>
    </xf>
    <xf numFmtId="0" fontId="5" fillId="2" borderId="2" xfId="22" applyFont="1" applyFill="1" applyBorder="1" applyAlignment="1">
      <alignment horizontal="center" vertical="center"/>
    </xf>
    <xf numFmtId="0" fontId="5" fillId="2" borderId="3" xfId="22" applyFont="1" applyFill="1" applyBorder="1" applyAlignment="1">
      <alignment horizontal="center" vertical="center"/>
    </xf>
    <xf numFmtId="0" fontId="5" fillId="2" borderId="4" xfId="22" applyFont="1" applyFill="1" applyBorder="1" applyAlignment="1">
      <alignment horizontal="center" vertical="center"/>
    </xf>
  </cellXfs>
  <cellStyles count="33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32" builtinId="4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externalLink" Target="externalLinks/externalLink2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59656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304348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6874" y="95250"/>
          <a:ext cx="1272157" cy="79771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617312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27918" y="95250"/>
          <a:ext cx="1276919" cy="79771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274184</xdr:colOff>
      <xdr:row>0</xdr:row>
      <xdr:rowOff>94145</xdr:rowOff>
    </xdr:from>
    <xdr:to>
      <xdr:col>1</xdr:col>
      <xdr:colOff>726621</xdr:colOff>
      <xdr:row>4</xdr:row>
      <xdr:rowOff>165667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184" y="94145"/>
          <a:ext cx="1072923" cy="811751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99318" y="95250"/>
          <a:ext cx="1281001" cy="79771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04143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399596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12927</xdr:colOff>
      <xdr:row>0</xdr:row>
      <xdr:rowOff>148573</xdr:rowOff>
    </xdr:from>
    <xdr:to>
      <xdr:col>1</xdr:col>
      <xdr:colOff>465364</xdr:colOff>
      <xdr:row>5</xdr:row>
      <xdr:rowOff>35038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27" y="148573"/>
          <a:ext cx="1072923" cy="811751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277132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73025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78241</xdr:colOff>
      <xdr:row>1</xdr:row>
      <xdr:rowOff>7059</xdr:rowOff>
    </xdr:from>
    <xdr:to>
      <xdr:col>1</xdr:col>
      <xdr:colOff>530678</xdr:colOff>
      <xdr:row>5</xdr:row>
      <xdr:rowOff>78581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41" y="192116"/>
          <a:ext cx="1072923" cy="811751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32204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1</xdr:row>
      <xdr:rowOff>7059</xdr:rowOff>
    </xdr:from>
    <xdr:to>
      <xdr:col>1</xdr:col>
      <xdr:colOff>476250</xdr:colOff>
      <xdr:row>5</xdr:row>
      <xdr:rowOff>78582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193326"/>
          <a:ext cx="1078970" cy="816589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28831</xdr:rowOff>
    </xdr:from>
    <xdr:to>
      <xdr:col>1</xdr:col>
      <xdr:colOff>452437</xdr:colOff>
      <xdr:row>5</xdr:row>
      <xdr:rowOff>100353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888"/>
          <a:ext cx="1072923" cy="811751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1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6879</xdr:colOff>
      <xdr:row>0</xdr:row>
      <xdr:rowOff>117125</xdr:rowOff>
    </xdr:from>
    <xdr:to>
      <xdr:col>1</xdr:col>
      <xdr:colOff>459316</xdr:colOff>
      <xdr:row>5</xdr:row>
      <xdr:rowOff>2381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9" y="117125"/>
          <a:ext cx="1078970" cy="816589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78</xdr:row>
      <xdr:rowOff>0</xdr:rowOff>
    </xdr:from>
    <xdr:to>
      <xdr:col>13</xdr:col>
      <xdr:colOff>628650</xdr:colOff>
      <xdr:row>85</xdr:row>
      <xdr:rowOff>94799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xmlns="" id="{C1F03169-6D88-49FB-A3BF-525082BC8080}"/>
            </a:ext>
          </a:extLst>
        </xdr:cNvPr>
        <xdr:cNvGrpSpPr/>
      </xdr:nvGrpSpPr>
      <xdr:grpSpPr>
        <a:xfrm>
          <a:off x="1" y="15192375"/>
          <a:ext cx="14797087" cy="1428299"/>
          <a:chOff x="2" y="14014843"/>
          <a:chExt cx="9096994" cy="1357642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8B355787-D19F-40A3-B5E0-779563EA8E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" y="14023524"/>
            <a:ext cx="1607014" cy="12382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GLAFIRA MERAZA PRUDENTE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Presidenta Municipal</a:t>
            </a:r>
          </a:p>
        </xdr:txBody>
      </xdr: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xmlns="" id="{F968CC67-FCEF-4BA7-BE3C-A2BB9259C1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59806" y="14014843"/>
            <a:ext cx="2076232" cy="10940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ALDOLFO ALBERTO SOLIS MAGANDA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Síndico Procurador</a:t>
            </a: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xmlns="" id="{4AAE65C6-6AE5-4B5D-BE53-F1EA314B30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2533" y="14015716"/>
            <a:ext cx="2170429" cy="9525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C. ALEJANDRO GOMEZ PINZON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Tesorero Municipal</a:t>
            </a: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xmlns="" id="{1CDD8A25-7D0C-4E25-8A37-770394F791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1742" y="14029460"/>
            <a:ext cx="1985254" cy="1343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L.A. MIGUEL ANGEL GALINDO CATALAN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de Control Interno</a:t>
            </a:r>
          </a:p>
        </xdr:txBody>
      </xdr:sp>
    </xdr:grpSp>
    <xdr:clientData/>
  </xdr:twoCellAnchor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32CD524-E891-48A9-B2BA-8BFD7B47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617312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B6B24B37-1D2E-4E63-9D0D-D45281436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13593" y="95250"/>
          <a:ext cx="1276919" cy="79771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953</xdr:colOff>
      <xdr:row>0</xdr:row>
      <xdr:rowOff>159459</xdr:rowOff>
    </xdr:from>
    <xdr:to>
      <xdr:col>1</xdr:col>
      <xdr:colOff>453390</xdr:colOff>
      <xdr:row>5</xdr:row>
      <xdr:rowOff>48101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" y="159459"/>
          <a:ext cx="1077277" cy="80304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1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159459</xdr:rowOff>
    </xdr:from>
    <xdr:to>
      <xdr:col>1</xdr:col>
      <xdr:colOff>452437</xdr:colOff>
      <xdr:row>5</xdr:row>
      <xdr:rowOff>53181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9459"/>
          <a:ext cx="1074737" cy="7827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57859</xdr:rowOff>
    </xdr:from>
    <xdr:to>
      <xdr:col>1</xdr:col>
      <xdr:colOff>452437</xdr:colOff>
      <xdr:row>5</xdr:row>
      <xdr:rowOff>129381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1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5659"/>
          <a:ext cx="1074737" cy="7827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8573</xdr:colOff>
      <xdr:row>0</xdr:row>
      <xdr:rowOff>159459</xdr:rowOff>
    </xdr:from>
    <xdr:to>
      <xdr:col>1</xdr:col>
      <xdr:colOff>461010</xdr:colOff>
      <xdr:row>5</xdr:row>
      <xdr:rowOff>48101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1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3" y="159459"/>
          <a:ext cx="1077277" cy="80304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1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181230</xdr:rowOff>
    </xdr:from>
    <xdr:to>
      <xdr:col>1</xdr:col>
      <xdr:colOff>452437</xdr:colOff>
      <xdr:row>5</xdr:row>
      <xdr:rowOff>67695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1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1230"/>
          <a:ext cx="1072923" cy="811751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7059</xdr:rowOff>
    </xdr:from>
    <xdr:to>
      <xdr:col>1</xdr:col>
      <xdr:colOff>452437</xdr:colOff>
      <xdr:row>5</xdr:row>
      <xdr:rowOff>78581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1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2116"/>
          <a:ext cx="1072923" cy="811751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1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159459</xdr:rowOff>
    </xdr:from>
    <xdr:to>
      <xdr:col>1</xdr:col>
      <xdr:colOff>452437</xdr:colOff>
      <xdr:row>5</xdr:row>
      <xdr:rowOff>45924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1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9459"/>
          <a:ext cx="1072923" cy="811751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1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83263" y="95250"/>
          <a:ext cx="1351485" cy="76723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149934</xdr:rowOff>
    </xdr:from>
    <xdr:to>
      <xdr:col>1</xdr:col>
      <xdr:colOff>452437</xdr:colOff>
      <xdr:row>5</xdr:row>
      <xdr:rowOff>40481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1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934"/>
          <a:ext cx="1081087" cy="7954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83263" y="95250"/>
          <a:ext cx="1351485" cy="767239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45159</xdr:rowOff>
    </xdr:from>
    <xdr:to>
      <xdr:col>1</xdr:col>
      <xdr:colOff>452437</xdr:colOff>
      <xdr:row>5</xdr:row>
      <xdr:rowOff>116681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1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039"/>
          <a:ext cx="1077277" cy="80304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1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83263" y="95250"/>
          <a:ext cx="1351485" cy="76723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146759</xdr:rowOff>
    </xdr:from>
    <xdr:to>
      <xdr:col>1</xdr:col>
      <xdr:colOff>476250</xdr:colOff>
      <xdr:row>5</xdr:row>
      <xdr:rowOff>40481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1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146759"/>
          <a:ext cx="1074737" cy="7827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1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83263" y="95250"/>
          <a:ext cx="1351485" cy="7672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77277" cy="80304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617312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46003" y="95250"/>
          <a:ext cx="1349309" cy="76723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1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1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176392</xdr:rowOff>
    </xdr:from>
    <xdr:to>
      <xdr:col>1</xdr:col>
      <xdr:colOff>452437</xdr:colOff>
      <xdr:row>5</xdr:row>
      <xdr:rowOff>61648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2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6392"/>
          <a:ext cx="1078970" cy="816589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2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2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2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2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2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12927</xdr:colOff>
      <xdr:row>0</xdr:row>
      <xdr:rowOff>148573</xdr:rowOff>
    </xdr:from>
    <xdr:to>
      <xdr:col>1</xdr:col>
      <xdr:colOff>465364</xdr:colOff>
      <xdr:row>5</xdr:row>
      <xdr:rowOff>35038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2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27" y="148573"/>
          <a:ext cx="1072923" cy="811751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2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2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2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2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2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75643" y="95250"/>
          <a:ext cx="1355839" cy="775948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2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2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2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2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2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2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617312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65993" y="95250"/>
          <a:ext cx="1276919" cy="79771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2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2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75643" y="95250"/>
          <a:ext cx="1355839" cy="775948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2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2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2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2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75643" y="95250"/>
          <a:ext cx="1355839" cy="775948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2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2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2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2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2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2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2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2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3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3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3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3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3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3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94693" y="95250"/>
          <a:ext cx="1347675" cy="7596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617312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42193" y="95250"/>
          <a:ext cx="1276919" cy="797719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3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3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3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77277" cy="80304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3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83263" y="95250"/>
          <a:ext cx="1351485" cy="767239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3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77277" cy="80304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3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83263" y="95250"/>
          <a:ext cx="1351485" cy="767239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3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77277" cy="80304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3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83263" y="95250"/>
          <a:ext cx="1351485" cy="767239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3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3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3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726168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3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94693" y="95250"/>
          <a:ext cx="1347675" cy="759619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3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345168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3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3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440418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3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3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107043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3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3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202293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3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617312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27918" y="95250"/>
          <a:ext cx="1276919" cy="797719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3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321356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3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3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261825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3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BE641AF2-E43E-445A-B7B3-29CB99107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226106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AB83C94B-B909-458D-BB32-BC98FE2D3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EED0EB69-0C85-4101-8D48-417944474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226106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7F3956ED-81B8-438A-97C1-1E515A72F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3D3EC427-6250-47FF-9B89-A07BC8270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71325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A2662E38-8652-4313-BFAE-149F504EF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BAF51815-9ED8-472E-93A7-CA6EDB7D0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368981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4A50B1AC-4B2B-4A3F-ACA4-42E33D630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61F68AF4-C16E-4DF5-90B4-B127BF585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107043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DF9C3673-613C-4DB8-85EC-8CAE822C1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31CE451D-9B6B-4FBC-BE85-1808C7E5D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35606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3CD2299C-4378-43A8-9398-E8FD6AF5C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F2D89F8C-294C-4E4C-A4F4-85CD5359F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11793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3545F139-9196-417A-97FC-F9529B006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FE15C63D-9BFE-4061-9B38-8A11FB8A1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83231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A3931CE1-DB16-455C-8387-671B34DBB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617312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27918" y="95250"/>
          <a:ext cx="1276919" cy="797719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1DAD4BB8-FFB5-41D1-8695-F7E1C8492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392793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4AD0AD5D-33D9-4004-A4B3-7461F3317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CF245867-C639-41BD-9AE1-72CB64605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357075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D3B6C65D-7E6E-4C48-83BB-4C7C5C00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94693" y="95250"/>
          <a:ext cx="1359582" cy="759619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78B8FCCF-2E4C-4AEA-9693-9207DECDD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12</xdr:col>
      <xdr:colOff>3083606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6BF33B25-6924-4AC3-86C2-C9B0DA7BC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A253B260-2E37-495B-9D9E-29E7D5F2D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59418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5F588DBF-C51A-44B7-B3C7-5ACA1D728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B7CF1FB8-D82B-4E50-A0CE-C6CE34C48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12</xdr:col>
      <xdr:colOff>3083606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1D0D140E-8418-4DE2-AAE1-750623DE8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D59B9E57-D5E5-4E19-A3CD-20EEA1490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12</xdr:col>
      <xdr:colOff>3083606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DFF9A6E9-F539-4107-9F1E-7C60DB011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3218" y="95250"/>
          <a:ext cx="1281000" cy="7977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617312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27918" y="95250"/>
          <a:ext cx="1276919" cy="7977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83259</xdr:rowOff>
    </xdr:from>
    <xdr:to>
      <xdr:col>1</xdr:col>
      <xdr:colOff>476250</xdr:colOff>
      <xdr:row>4</xdr:row>
      <xdr:rowOff>154781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259"/>
          <a:ext cx="1062037" cy="8335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1797843</xdr:colOff>
      <xdr:row>0</xdr:row>
      <xdr:rowOff>95250</xdr:rowOff>
    </xdr:from>
    <xdr:to>
      <xdr:col>13</xdr:col>
      <xdr:colOff>617312</xdr:colOff>
      <xdr:row>4</xdr:row>
      <xdr:rowOff>130969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27918" y="95250"/>
          <a:ext cx="1276919" cy="7977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%20IC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%20IC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67"/>
  <sheetViews>
    <sheetView showGridLines="0" tabSelected="1" topLeftCell="A7" zoomScale="70" zoomScaleNormal="70" workbookViewId="0">
      <pane xSplit="4" ySplit="7" topLeftCell="E14" activePane="bottomRight" state="frozen"/>
      <selection activeCell="A7" sqref="A7"/>
      <selection pane="topRight" activeCell="E7" sqref="E7"/>
      <selection pane="bottomLeft" activeCell="A14" sqref="A14"/>
      <selection pane="bottomRight" activeCell="P16" sqref="P16"/>
    </sheetView>
  </sheetViews>
  <sheetFormatPr baseColWidth="10" defaultColWidth="9.109375" defaultRowHeight="14.4" x14ac:dyDescent="0.3"/>
  <cols>
    <col min="1" max="1" width="9.109375" style="1"/>
    <col min="2" max="2" width="10.33203125" style="1" customWidth="1"/>
    <col min="3" max="3" width="7.44140625" style="1" customWidth="1"/>
    <col min="4" max="4" width="15.88671875" style="1" customWidth="1"/>
    <col min="5" max="5" width="51.109375" style="1" customWidth="1"/>
    <col min="6" max="6" width="9.109375" style="1"/>
    <col min="7" max="7" width="15.5546875" style="1" customWidth="1"/>
    <col min="8" max="8" width="16" style="1" customWidth="1"/>
    <col min="9" max="9" width="9.109375" style="1"/>
    <col min="10" max="10" width="12" style="1" customWidth="1"/>
    <col min="11" max="11" width="7.6640625" style="1" customWidth="1"/>
    <col min="12" max="12" width="15.5546875" style="26" customWidth="1"/>
    <col min="13" max="13" width="41.6640625" style="1" customWidth="1"/>
    <col min="14" max="14" width="13.44140625" style="1" customWidth="1"/>
    <col min="15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6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7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173</v>
      </c>
      <c r="F9" s="8" t="s">
        <v>175</v>
      </c>
      <c r="G9" s="8"/>
      <c r="H9" s="8"/>
      <c r="I9" s="8"/>
      <c r="J9" s="8" t="s">
        <v>14</v>
      </c>
      <c r="K9" s="7"/>
      <c r="L9" s="23"/>
      <c r="M9" s="18">
        <v>185000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10" t="s">
        <v>9</v>
      </c>
      <c r="B13" s="10" t="s">
        <v>10</v>
      </c>
      <c r="C13" s="10" t="s">
        <v>11</v>
      </c>
      <c r="D13" s="10" t="s">
        <v>12</v>
      </c>
      <c r="E13" s="10" t="s">
        <v>0</v>
      </c>
      <c r="F13" s="10" t="s">
        <v>9</v>
      </c>
      <c r="G13" s="10" t="s">
        <v>2</v>
      </c>
      <c r="H13" s="10" t="s">
        <v>3</v>
      </c>
      <c r="I13" s="10" t="s">
        <v>9</v>
      </c>
      <c r="J13" s="10" t="s">
        <v>10</v>
      </c>
      <c r="K13" s="10" t="s">
        <v>11</v>
      </c>
      <c r="L13" s="24" t="s">
        <v>12</v>
      </c>
      <c r="M13" s="10" t="s">
        <v>0</v>
      </c>
      <c r="N13" s="88"/>
    </row>
    <row r="14" spans="1:14" ht="57.6" x14ac:dyDescent="0.3">
      <c r="A14" s="58" t="s">
        <v>21</v>
      </c>
      <c r="B14" s="58" t="s">
        <v>22</v>
      </c>
      <c r="C14" s="58"/>
      <c r="D14" s="59">
        <v>5500</v>
      </c>
      <c r="E14" s="58" t="s">
        <v>23</v>
      </c>
      <c r="F14" s="58" t="s">
        <v>24</v>
      </c>
      <c r="G14" s="58" t="s">
        <v>178</v>
      </c>
      <c r="H14" s="59">
        <v>5500</v>
      </c>
      <c r="I14" s="58" t="s">
        <v>179</v>
      </c>
      <c r="J14" s="58">
        <v>44923</v>
      </c>
      <c r="K14" s="58"/>
      <c r="L14" s="59">
        <v>5500</v>
      </c>
      <c r="M14" s="58" t="s">
        <v>183</v>
      </c>
      <c r="N14" s="58"/>
    </row>
    <row r="15" spans="1:14" ht="57.6" x14ac:dyDescent="0.3">
      <c r="A15" s="58" t="s">
        <v>25</v>
      </c>
      <c r="B15" s="58" t="s">
        <v>26</v>
      </c>
      <c r="C15" s="58"/>
      <c r="D15" s="59">
        <v>12000</v>
      </c>
      <c r="E15" s="58" t="s">
        <v>27</v>
      </c>
      <c r="F15" s="58" t="s">
        <v>28</v>
      </c>
      <c r="G15" s="58" t="s">
        <v>178</v>
      </c>
      <c r="H15" s="59">
        <v>12000</v>
      </c>
      <c r="I15" s="58" t="s">
        <v>182</v>
      </c>
      <c r="J15" s="58">
        <v>44926</v>
      </c>
      <c r="K15" s="58"/>
      <c r="L15" s="59">
        <v>12000</v>
      </c>
      <c r="M15" s="58" t="s">
        <v>184</v>
      </c>
      <c r="N15" s="58"/>
    </row>
    <row r="16" spans="1:14" ht="57.6" x14ac:dyDescent="0.3">
      <c r="A16" s="58" t="s">
        <v>29</v>
      </c>
      <c r="B16" s="58" t="s">
        <v>30</v>
      </c>
      <c r="C16" s="58"/>
      <c r="D16" s="59">
        <v>9000</v>
      </c>
      <c r="E16" s="58" t="s">
        <v>31</v>
      </c>
      <c r="F16" s="58" t="s">
        <v>32</v>
      </c>
      <c r="G16" s="58" t="s">
        <v>178</v>
      </c>
      <c r="H16" s="59">
        <v>9000</v>
      </c>
      <c r="I16" s="58" t="s">
        <v>179</v>
      </c>
      <c r="J16" s="58">
        <v>44923</v>
      </c>
      <c r="K16" s="58"/>
      <c r="L16" s="59">
        <v>9000</v>
      </c>
      <c r="M16" s="58" t="s">
        <v>183</v>
      </c>
      <c r="N16" s="58"/>
    </row>
    <row r="17" spans="1:14" ht="57.6" x14ac:dyDescent="0.3">
      <c r="A17" s="58" t="s">
        <v>33</v>
      </c>
      <c r="B17" s="58" t="s">
        <v>34</v>
      </c>
      <c r="C17" s="58"/>
      <c r="D17" s="59">
        <v>8000</v>
      </c>
      <c r="E17" s="58" t="s">
        <v>31</v>
      </c>
      <c r="F17" s="58" t="s">
        <v>35</v>
      </c>
      <c r="G17" s="58" t="s">
        <v>178</v>
      </c>
      <c r="H17" s="59">
        <v>8000</v>
      </c>
      <c r="I17" s="58" t="s">
        <v>179</v>
      </c>
      <c r="J17" s="58">
        <v>44923</v>
      </c>
      <c r="K17" s="58"/>
      <c r="L17" s="59">
        <v>8000</v>
      </c>
      <c r="M17" s="58" t="s">
        <v>183</v>
      </c>
      <c r="N17" s="58"/>
    </row>
    <row r="18" spans="1:14" ht="57.6" x14ac:dyDescent="0.3">
      <c r="A18" s="58" t="s">
        <v>36</v>
      </c>
      <c r="B18" s="58" t="s">
        <v>34</v>
      </c>
      <c r="C18" s="58"/>
      <c r="D18" s="59">
        <v>1000</v>
      </c>
      <c r="E18" s="58" t="s">
        <v>31</v>
      </c>
      <c r="F18" s="58" t="s">
        <v>37</v>
      </c>
      <c r="G18" s="58" t="s">
        <v>178</v>
      </c>
      <c r="H18" s="59">
        <v>1000</v>
      </c>
      <c r="I18" s="58" t="s">
        <v>179</v>
      </c>
      <c r="J18" s="58">
        <v>44923</v>
      </c>
      <c r="K18" s="58"/>
      <c r="L18" s="59">
        <v>1000</v>
      </c>
      <c r="M18" s="58" t="s">
        <v>183</v>
      </c>
      <c r="N18" s="58"/>
    </row>
    <row r="19" spans="1:14" ht="57.6" x14ac:dyDescent="0.3">
      <c r="A19" s="58" t="s">
        <v>38</v>
      </c>
      <c r="B19" s="58" t="s">
        <v>39</v>
      </c>
      <c r="C19" s="58"/>
      <c r="D19" s="59">
        <v>10500</v>
      </c>
      <c r="E19" s="58" t="s">
        <v>40</v>
      </c>
      <c r="F19" s="58" t="s">
        <v>41</v>
      </c>
      <c r="G19" s="58" t="s">
        <v>178</v>
      </c>
      <c r="H19" s="59">
        <v>10500</v>
      </c>
      <c r="I19" s="58" t="s">
        <v>179</v>
      </c>
      <c r="J19" s="58">
        <v>44923</v>
      </c>
      <c r="K19" s="58"/>
      <c r="L19" s="59">
        <v>10500</v>
      </c>
      <c r="M19" s="58" t="s">
        <v>183</v>
      </c>
      <c r="N19" s="58"/>
    </row>
    <row r="20" spans="1:14" ht="57.6" x14ac:dyDescent="0.3">
      <c r="A20" s="58" t="s">
        <v>42</v>
      </c>
      <c r="B20" s="58" t="s">
        <v>43</v>
      </c>
      <c r="C20" s="58"/>
      <c r="D20" s="59">
        <v>8000</v>
      </c>
      <c r="E20" s="58" t="s">
        <v>44</v>
      </c>
      <c r="F20" s="58" t="s">
        <v>45</v>
      </c>
      <c r="G20" s="58" t="s">
        <v>178</v>
      </c>
      <c r="H20" s="59">
        <v>8000</v>
      </c>
      <c r="I20" s="58" t="s">
        <v>179</v>
      </c>
      <c r="J20" s="58">
        <v>44923</v>
      </c>
      <c r="K20" s="58"/>
      <c r="L20" s="59">
        <v>8000</v>
      </c>
      <c r="M20" s="58" t="s">
        <v>183</v>
      </c>
      <c r="N20" s="58"/>
    </row>
    <row r="21" spans="1:14" ht="72" x14ac:dyDescent="0.3">
      <c r="A21" s="58" t="s">
        <v>46</v>
      </c>
      <c r="B21" s="58" t="s">
        <v>47</v>
      </c>
      <c r="C21" s="58"/>
      <c r="D21" s="59">
        <v>10288</v>
      </c>
      <c r="E21" s="58" t="s">
        <v>48</v>
      </c>
      <c r="F21" s="58" t="s">
        <v>49</v>
      </c>
      <c r="G21" s="58" t="s">
        <v>178</v>
      </c>
      <c r="H21" s="59">
        <v>10288</v>
      </c>
      <c r="I21" s="58" t="s">
        <v>177</v>
      </c>
      <c r="J21" s="58">
        <v>44744</v>
      </c>
      <c r="K21" s="58"/>
      <c r="L21" s="59">
        <v>10288</v>
      </c>
      <c r="M21" s="58" t="s">
        <v>176</v>
      </c>
      <c r="N21" s="58"/>
    </row>
    <row r="22" spans="1:14" ht="57.6" x14ac:dyDescent="0.3">
      <c r="A22" s="58" t="s">
        <v>50</v>
      </c>
      <c r="B22" s="58" t="s">
        <v>51</v>
      </c>
      <c r="C22" s="58"/>
      <c r="D22" s="59">
        <v>5198</v>
      </c>
      <c r="E22" s="58" t="s">
        <v>52</v>
      </c>
      <c r="F22" s="58" t="s">
        <v>53</v>
      </c>
      <c r="G22" s="58" t="s">
        <v>178</v>
      </c>
      <c r="H22" s="59">
        <v>5198</v>
      </c>
      <c r="I22" s="58" t="s">
        <v>182</v>
      </c>
      <c r="J22" s="58">
        <v>44926</v>
      </c>
      <c r="K22" s="58"/>
      <c r="L22" s="59">
        <v>5198</v>
      </c>
      <c r="M22" s="58" t="s">
        <v>184</v>
      </c>
      <c r="N22" s="58"/>
    </row>
    <row r="23" spans="1:14" ht="57.6" x14ac:dyDescent="0.3">
      <c r="A23" s="58" t="s">
        <v>54</v>
      </c>
      <c r="B23" s="58" t="s">
        <v>34</v>
      </c>
      <c r="C23" s="58"/>
      <c r="D23" s="59">
        <v>10000</v>
      </c>
      <c r="E23" s="58" t="s">
        <v>52</v>
      </c>
      <c r="F23" s="58" t="s">
        <v>55</v>
      </c>
      <c r="G23" s="58" t="s">
        <v>178</v>
      </c>
      <c r="H23" s="59">
        <v>10000</v>
      </c>
      <c r="I23" s="58" t="s">
        <v>179</v>
      </c>
      <c r="J23" s="58">
        <v>44923</v>
      </c>
      <c r="K23" s="58"/>
      <c r="L23" s="59">
        <v>10000</v>
      </c>
      <c r="M23" s="58" t="s">
        <v>183</v>
      </c>
      <c r="N23" s="58"/>
    </row>
    <row r="24" spans="1:14" ht="57.6" x14ac:dyDescent="0.3">
      <c r="A24" s="58" t="s">
        <v>56</v>
      </c>
      <c r="B24" s="58" t="s">
        <v>57</v>
      </c>
      <c r="C24" s="58"/>
      <c r="D24" s="59">
        <v>7000</v>
      </c>
      <c r="E24" s="58" t="s">
        <v>44</v>
      </c>
      <c r="F24" s="58" t="s">
        <v>58</v>
      </c>
      <c r="G24" s="58" t="s">
        <v>178</v>
      </c>
      <c r="H24" s="59">
        <v>7000</v>
      </c>
      <c r="I24" s="58" t="s">
        <v>179</v>
      </c>
      <c r="J24" s="58">
        <v>44923</v>
      </c>
      <c r="K24" s="58"/>
      <c r="L24" s="59">
        <v>7000</v>
      </c>
      <c r="M24" s="58" t="s">
        <v>183</v>
      </c>
      <c r="N24" s="58"/>
    </row>
    <row r="25" spans="1:14" ht="57.6" x14ac:dyDescent="0.3">
      <c r="A25" s="58" t="s">
        <v>59</v>
      </c>
      <c r="B25" s="58" t="s">
        <v>60</v>
      </c>
      <c r="C25" s="58"/>
      <c r="D25" s="59">
        <v>30000</v>
      </c>
      <c r="E25" s="58" t="s">
        <v>61</v>
      </c>
      <c r="F25" s="58" t="s">
        <v>62</v>
      </c>
      <c r="G25" s="58" t="s">
        <v>178</v>
      </c>
      <c r="H25" s="59">
        <v>30000</v>
      </c>
      <c r="I25" s="58" t="s">
        <v>181</v>
      </c>
      <c r="J25" s="58">
        <v>44925</v>
      </c>
      <c r="K25" s="58"/>
      <c r="L25" s="59">
        <v>30000</v>
      </c>
      <c r="M25" s="58" t="s">
        <v>183</v>
      </c>
      <c r="N25" s="58"/>
    </row>
    <row r="26" spans="1:14" ht="57.6" x14ac:dyDescent="0.3">
      <c r="A26" s="58" t="s">
        <v>63</v>
      </c>
      <c r="B26" s="58" t="s">
        <v>64</v>
      </c>
      <c r="C26" s="58"/>
      <c r="D26" s="59">
        <v>8000</v>
      </c>
      <c r="E26" s="58" t="s">
        <v>65</v>
      </c>
      <c r="F26" s="58" t="s">
        <v>66</v>
      </c>
      <c r="G26" s="58" t="s">
        <v>178</v>
      </c>
      <c r="H26" s="59">
        <v>8000</v>
      </c>
      <c r="I26" s="58" t="s">
        <v>179</v>
      </c>
      <c r="J26" s="58">
        <v>44923</v>
      </c>
      <c r="K26" s="58"/>
      <c r="L26" s="59">
        <v>8000</v>
      </c>
      <c r="M26" s="58" t="s">
        <v>183</v>
      </c>
      <c r="N26" s="58"/>
    </row>
    <row r="27" spans="1:14" ht="57.6" x14ac:dyDescent="0.3">
      <c r="A27" s="58" t="s">
        <v>67</v>
      </c>
      <c r="B27" s="58" t="s">
        <v>34</v>
      </c>
      <c r="C27" s="58"/>
      <c r="D27" s="59">
        <v>8000</v>
      </c>
      <c r="E27" s="58" t="s">
        <v>68</v>
      </c>
      <c r="F27" s="58" t="s">
        <v>69</v>
      </c>
      <c r="G27" s="58" t="s">
        <v>178</v>
      </c>
      <c r="H27" s="59">
        <v>8000</v>
      </c>
      <c r="I27" s="58" t="s">
        <v>179</v>
      </c>
      <c r="J27" s="58">
        <v>44923</v>
      </c>
      <c r="K27" s="58"/>
      <c r="L27" s="59">
        <v>8000</v>
      </c>
      <c r="M27" s="58" t="s">
        <v>183</v>
      </c>
      <c r="N27" s="58"/>
    </row>
    <row r="28" spans="1:14" ht="57.6" x14ac:dyDescent="0.3">
      <c r="A28" s="58" t="s">
        <v>36</v>
      </c>
      <c r="B28" s="58" t="s">
        <v>70</v>
      </c>
      <c r="C28" s="58"/>
      <c r="D28" s="59">
        <v>5000</v>
      </c>
      <c r="E28" s="58" t="s">
        <v>71</v>
      </c>
      <c r="F28" s="58" t="s">
        <v>72</v>
      </c>
      <c r="G28" s="58" t="s">
        <v>178</v>
      </c>
      <c r="H28" s="59">
        <v>5000</v>
      </c>
      <c r="I28" s="58" t="s">
        <v>179</v>
      </c>
      <c r="J28" s="58">
        <v>44923</v>
      </c>
      <c r="K28" s="58"/>
      <c r="L28" s="59">
        <v>5000</v>
      </c>
      <c r="M28" s="58" t="s">
        <v>183</v>
      </c>
      <c r="N28" s="58"/>
    </row>
    <row r="29" spans="1:14" ht="57.6" x14ac:dyDescent="0.3">
      <c r="A29" s="58" t="s">
        <v>73</v>
      </c>
      <c r="B29" s="58" t="s">
        <v>34</v>
      </c>
      <c r="C29" s="58"/>
      <c r="D29" s="59">
        <v>5000</v>
      </c>
      <c r="E29" s="58" t="s">
        <v>74</v>
      </c>
      <c r="F29" s="58" t="s">
        <v>75</v>
      </c>
      <c r="G29" s="58" t="s">
        <v>178</v>
      </c>
      <c r="H29" s="59">
        <v>5000</v>
      </c>
      <c r="I29" s="58" t="s">
        <v>179</v>
      </c>
      <c r="J29" s="58">
        <v>44923</v>
      </c>
      <c r="K29" s="58"/>
      <c r="L29" s="59">
        <v>5000</v>
      </c>
      <c r="M29" s="58" t="s">
        <v>183</v>
      </c>
      <c r="N29" s="58"/>
    </row>
    <row r="30" spans="1:14" ht="57.6" x14ac:dyDescent="0.3">
      <c r="A30" s="58" t="s">
        <v>76</v>
      </c>
      <c r="B30" s="58" t="s">
        <v>77</v>
      </c>
      <c r="C30" s="58"/>
      <c r="D30" s="59">
        <v>3419</v>
      </c>
      <c r="E30" s="58" t="s">
        <v>74</v>
      </c>
      <c r="F30" s="58" t="s">
        <v>75</v>
      </c>
      <c r="G30" s="58" t="s">
        <v>178</v>
      </c>
      <c r="H30" s="59">
        <v>3419</v>
      </c>
      <c r="I30" s="58" t="s">
        <v>182</v>
      </c>
      <c r="J30" s="58">
        <v>44926</v>
      </c>
      <c r="K30" s="58"/>
      <c r="L30" s="59">
        <v>3419</v>
      </c>
      <c r="M30" s="58" t="s">
        <v>184</v>
      </c>
      <c r="N30" s="58"/>
    </row>
    <row r="31" spans="1:14" ht="57.6" x14ac:dyDescent="0.3">
      <c r="A31" s="58" t="s">
        <v>78</v>
      </c>
      <c r="B31" s="58" t="s">
        <v>79</v>
      </c>
      <c r="C31" s="58"/>
      <c r="D31" s="59">
        <v>10000</v>
      </c>
      <c r="E31" s="58" t="s">
        <v>80</v>
      </c>
      <c r="F31" s="58" t="s">
        <v>81</v>
      </c>
      <c r="G31" s="58" t="s">
        <v>178</v>
      </c>
      <c r="H31" s="59">
        <v>10000</v>
      </c>
      <c r="I31" s="58" t="s">
        <v>179</v>
      </c>
      <c r="J31" s="58">
        <v>44923</v>
      </c>
      <c r="K31" s="58"/>
      <c r="L31" s="59">
        <v>10000</v>
      </c>
      <c r="M31" s="58" t="s">
        <v>183</v>
      </c>
      <c r="N31" s="58"/>
    </row>
    <row r="32" spans="1:14" ht="57.6" x14ac:dyDescent="0.3">
      <c r="A32" s="58" t="s">
        <v>82</v>
      </c>
      <c r="B32" s="58" t="s">
        <v>83</v>
      </c>
      <c r="C32" s="58"/>
      <c r="D32" s="59">
        <v>38638</v>
      </c>
      <c r="E32" s="58" t="s">
        <v>80</v>
      </c>
      <c r="F32" s="58" t="s">
        <v>84</v>
      </c>
      <c r="G32" s="58" t="s">
        <v>178</v>
      </c>
      <c r="H32" s="59">
        <v>38638</v>
      </c>
      <c r="I32" s="58" t="s">
        <v>179</v>
      </c>
      <c r="J32" s="58">
        <v>44923</v>
      </c>
      <c r="K32" s="58"/>
      <c r="L32" s="59">
        <v>38638</v>
      </c>
      <c r="M32" s="58" t="s">
        <v>183</v>
      </c>
      <c r="N32" s="58"/>
    </row>
    <row r="33" spans="1:14" ht="57.6" x14ac:dyDescent="0.3">
      <c r="A33" s="58" t="s">
        <v>85</v>
      </c>
      <c r="B33" s="58" t="s">
        <v>86</v>
      </c>
      <c r="C33" s="58"/>
      <c r="D33" s="59">
        <v>10000</v>
      </c>
      <c r="E33" s="58" t="s">
        <v>87</v>
      </c>
      <c r="F33" s="58" t="s">
        <v>88</v>
      </c>
      <c r="G33" s="58" t="s">
        <v>178</v>
      </c>
      <c r="H33" s="59">
        <v>10000</v>
      </c>
      <c r="I33" s="58" t="s">
        <v>179</v>
      </c>
      <c r="J33" s="58">
        <v>44923</v>
      </c>
      <c r="K33" s="58"/>
      <c r="L33" s="59">
        <v>10000</v>
      </c>
      <c r="M33" s="58" t="s">
        <v>183</v>
      </c>
      <c r="N33" s="58"/>
    </row>
    <row r="34" spans="1:14" ht="57.6" x14ac:dyDescent="0.3">
      <c r="A34" s="58" t="s">
        <v>50</v>
      </c>
      <c r="B34" s="58" t="s">
        <v>89</v>
      </c>
      <c r="C34" s="58"/>
      <c r="D34" s="59">
        <v>20000</v>
      </c>
      <c r="E34" s="58" t="s">
        <v>90</v>
      </c>
      <c r="F34" s="58" t="s">
        <v>91</v>
      </c>
      <c r="G34" s="58" t="s">
        <v>178</v>
      </c>
      <c r="H34" s="59">
        <v>20000</v>
      </c>
      <c r="I34" s="58" t="s">
        <v>179</v>
      </c>
      <c r="J34" s="58">
        <v>44923</v>
      </c>
      <c r="K34" s="58"/>
      <c r="L34" s="59">
        <v>20000</v>
      </c>
      <c r="M34" s="58" t="s">
        <v>183</v>
      </c>
      <c r="N34" s="58"/>
    </row>
    <row r="35" spans="1:14" ht="57.6" x14ac:dyDescent="0.3">
      <c r="A35" s="58" t="s">
        <v>92</v>
      </c>
      <c r="B35" s="58" t="s">
        <v>93</v>
      </c>
      <c r="C35" s="58"/>
      <c r="D35" s="59">
        <v>5559</v>
      </c>
      <c r="E35" s="58" t="s">
        <v>94</v>
      </c>
      <c r="F35" s="58" t="s">
        <v>95</v>
      </c>
      <c r="G35" s="58" t="s">
        <v>178</v>
      </c>
      <c r="H35" s="59">
        <v>5559</v>
      </c>
      <c r="I35" s="58" t="s">
        <v>182</v>
      </c>
      <c r="J35" s="58">
        <v>44926</v>
      </c>
      <c r="K35" s="58"/>
      <c r="L35" s="59">
        <v>5559</v>
      </c>
      <c r="M35" s="58" t="s">
        <v>184</v>
      </c>
      <c r="N35" s="58"/>
    </row>
    <row r="36" spans="1:14" ht="57.6" x14ac:dyDescent="0.3">
      <c r="A36" s="58" t="s">
        <v>96</v>
      </c>
      <c r="B36" s="58" t="s">
        <v>97</v>
      </c>
      <c r="C36" s="58"/>
      <c r="D36" s="59">
        <v>10000</v>
      </c>
      <c r="E36" s="58" t="s">
        <v>98</v>
      </c>
      <c r="F36" s="58" t="s">
        <v>99</v>
      </c>
      <c r="G36" s="58" t="s">
        <v>178</v>
      </c>
      <c r="H36" s="59">
        <v>10000</v>
      </c>
      <c r="I36" s="58" t="s">
        <v>179</v>
      </c>
      <c r="J36" s="58">
        <v>44923</v>
      </c>
      <c r="K36" s="58"/>
      <c r="L36" s="59">
        <v>10000</v>
      </c>
      <c r="M36" s="58" t="s">
        <v>183</v>
      </c>
      <c r="N36" s="58"/>
    </row>
    <row r="37" spans="1:14" ht="57.6" x14ac:dyDescent="0.3">
      <c r="A37" s="58" t="s">
        <v>54</v>
      </c>
      <c r="B37" s="58" t="s">
        <v>100</v>
      </c>
      <c r="C37" s="58"/>
      <c r="D37" s="59">
        <v>10000</v>
      </c>
      <c r="E37" s="58" t="s">
        <v>101</v>
      </c>
      <c r="F37" s="58" t="s">
        <v>102</v>
      </c>
      <c r="G37" s="58" t="s">
        <v>178</v>
      </c>
      <c r="H37" s="59">
        <v>10000</v>
      </c>
      <c r="I37" s="58" t="s">
        <v>179</v>
      </c>
      <c r="J37" s="58">
        <v>44923</v>
      </c>
      <c r="K37" s="58"/>
      <c r="L37" s="59">
        <v>10000</v>
      </c>
      <c r="M37" s="58" t="s">
        <v>183</v>
      </c>
      <c r="N37" s="58"/>
    </row>
    <row r="38" spans="1:14" ht="57.6" x14ac:dyDescent="0.3">
      <c r="A38" s="58" t="s">
        <v>103</v>
      </c>
      <c r="B38" s="58" t="s">
        <v>104</v>
      </c>
      <c r="C38" s="58"/>
      <c r="D38" s="59">
        <v>2000</v>
      </c>
      <c r="E38" s="58" t="s">
        <v>105</v>
      </c>
      <c r="F38" s="58" t="s">
        <v>106</v>
      </c>
      <c r="G38" s="58" t="s">
        <v>178</v>
      </c>
      <c r="H38" s="59">
        <v>2000</v>
      </c>
      <c r="I38" s="58" t="s">
        <v>180</v>
      </c>
      <c r="J38" s="58">
        <v>44925</v>
      </c>
      <c r="K38" s="58"/>
      <c r="L38" s="59">
        <v>2000</v>
      </c>
      <c r="M38" s="58" t="s">
        <v>183</v>
      </c>
      <c r="N38" s="58"/>
    </row>
    <row r="39" spans="1:14" ht="57.6" x14ac:dyDescent="0.3">
      <c r="A39" s="58" t="s">
        <v>107</v>
      </c>
      <c r="B39" s="58" t="s">
        <v>108</v>
      </c>
      <c r="C39" s="58"/>
      <c r="D39" s="59">
        <v>20000</v>
      </c>
      <c r="E39" s="58" t="s">
        <v>109</v>
      </c>
      <c r="F39" s="58">
        <v>0</v>
      </c>
      <c r="G39" s="58" t="s">
        <v>178</v>
      </c>
      <c r="H39" s="59">
        <v>20000</v>
      </c>
      <c r="I39" s="58" t="s">
        <v>180</v>
      </c>
      <c r="J39" s="58">
        <v>44925</v>
      </c>
      <c r="K39" s="58"/>
      <c r="L39" s="59">
        <v>20000</v>
      </c>
      <c r="M39" s="58" t="s">
        <v>183</v>
      </c>
      <c r="N39" s="58"/>
    </row>
    <row r="40" spans="1:14" ht="57.6" x14ac:dyDescent="0.3">
      <c r="A40" s="58" t="s">
        <v>110</v>
      </c>
      <c r="B40" s="58" t="s">
        <v>111</v>
      </c>
      <c r="C40" s="58"/>
      <c r="D40" s="59">
        <v>15000</v>
      </c>
      <c r="E40" s="58" t="s">
        <v>105</v>
      </c>
      <c r="F40" s="58" t="s">
        <v>112</v>
      </c>
      <c r="G40" s="58" t="s">
        <v>178</v>
      </c>
      <c r="H40" s="59">
        <v>15000</v>
      </c>
      <c r="I40" s="58" t="s">
        <v>180</v>
      </c>
      <c r="J40" s="58">
        <v>44925</v>
      </c>
      <c r="K40" s="58"/>
      <c r="L40" s="59">
        <v>15000</v>
      </c>
      <c r="M40" s="58" t="s">
        <v>183</v>
      </c>
      <c r="N40" s="58"/>
    </row>
    <row r="41" spans="1:14" ht="57.6" x14ac:dyDescent="0.3">
      <c r="A41" s="58" t="s">
        <v>113</v>
      </c>
      <c r="B41" s="58" t="s">
        <v>114</v>
      </c>
      <c r="C41" s="58"/>
      <c r="D41" s="59">
        <v>10000</v>
      </c>
      <c r="E41" s="58" t="s">
        <v>115</v>
      </c>
      <c r="F41" s="58" t="s">
        <v>116</v>
      </c>
      <c r="G41" s="58" t="s">
        <v>178</v>
      </c>
      <c r="H41" s="59">
        <v>10000</v>
      </c>
      <c r="I41" s="58" t="s">
        <v>180</v>
      </c>
      <c r="J41" s="58">
        <v>44925</v>
      </c>
      <c r="K41" s="58"/>
      <c r="L41" s="59">
        <v>10000</v>
      </c>
      <c r="M41" s="58" t="s">
        <v>183</v>
      </c>
      <c r="N41" s="58"/>
    </row>
    <row r="42" spans="1:14" ht="57.6" x14ac:dyDescent="0.3">
      <c r="A42" s="58" t="s">
        <v>117</v>
      </c>
      <c r="B42" s="58" t="s">
        <v>118</v>
      </c>
      <c r="C42" s="58"/>
      <c r="D42" s="59">
        <v>10000</v>
      </c>
      <c r="E42" s="58" t="s">
        <v>119</v>
      </c>
      <c r="F42" s="58" t="s">
        <v>120</v>
      </c>
      <c r="G42" s="58" t="s">
        <v>178</v>
      </c>
      <c r="H42" s="59">
        <v>10000</v>
      </c>
      <c r="I42" s="58" t="s">
        <v>181</v>
      </c>
      <c r="J42" s="58">
        <v>44925</v>
      </c>
      <c r="K42" s="58"/>
      <c r="L42" s="59">
        <v>10000</v>
      </c>
      <c r="M42" s="58" t="s">
        <v>183</v>
      </c>
      <c r="N42" s="58"/>
    </row>
    <row r="43" spans="1:14" ht="57.6" x14ac:dyDescent="0.3">
      <c r="A43" s="58" t="s">
        <v>54</v>
      </c>
      <c r="B43" s="58" t="s">
        <v>34</v>
      </c>
      <c r="C43" s="58"/>
      <c r="D43" s="59">
        <v>10000</v>
      </c>
      <c r="E43" s="58" t="s">
        <v>121</v>
      </c>
      <c r="F43" s="58" t="s">
        <v>122</v>
      </c>
      <c r="G43" s="58" t="s">
        <v>178</v>
      </c>
      <c r="H43" s="59">
        <v>10000</v>
      </c>
      <c r="I43" s="60"/>
      <c r="J43" s="61"/>
      <c r="K43" s="58"/>
      <c r="L43" s="59"/>
      <c r="M43" s="58"/>
      <c r="N43" s="58"/>
    </row>
    <row r="44" spans="1:14" ht="57.6" x14ac:dyDescent="0.3">
      <c r="A44" s="58" t="s">
        <v>123</v>
      </c>
      <c r="B44" s="58" t="s">
        <v>34</v>
      </c>
      <c r="C44" s="58"/>
      <c r="D44" s="59">
        <v>5000</v>
      </c>
      <c r="E44" s="58" t="s">
        <v>121</v>
      </c>
      <c r="F44" s="58" t="s">
        <v>124</v>
      </c>
      <c r="G44" s="58" t="s">
        <v>178</v>
      </c>
      <c r="H44" s="59">
        <v>5000</v>
      </c>
      <c r="I44" s="60"/>
      <c r="J44" s="61"/>
      <c r="K44" s="58"/>
      <c r="L44" s="59"/>
      <c r="M44" s="58"/>
      <c r="N44" s="58"/>
    </row>
    <row r="45" spans="1:14" ht="43.2" x14ac:dyDescent="0.3">
      <c r="A45" s="58" t="s">
        <v>125</v>
      </c>
      <c r="B45" s="58" t="s">
        <v>126</v>
      </c>
      <c r="C45" s="58"/>
      <c r="D45" s="59">
        <v>10000</v>
      </c>
      <c r="E45" s="58" t="s">
        <v>127</v>
      </c>
      <c r="F45" s="58" t="s">
        <v>128</v>
      </c>
      <c r="G45" s="58" t="s">
        <v>178</v>
      </c>
      <c r="H45" s="59">
        <v>10000</v>
      </c>
      <c r="I45" s="60"/>
      <c r="J45" s="61"/>
      <c r="K45" s="58"/>
      <c r="L45" s="59"/>
      <c r="M45" s="58"/>
      <c r="N45" s="58"/>
    </row>
    <row r="46" spans="1:14" ht="57.6" x14ac:dyDescent="0.3">
      <c r="A46" s="58" t="s">
        <v>129</v>
      </c>
      <c r="B46" s="58" t="s">
        <v>130</v>
      </c>
      <c r="C46" s="58"/>
      <c r="D46" s="59">
        <v>10000</v>
      </c>
      <c r="E46" s="58" t="s">
        <v>121</v>
      </c>
      <c r="F46" s="58" t="s">
        <v>131</v>
      </c>
      <c r="G46" s="58" t="s">
        <v>178</v>
      </c>
      <c r="H46" s="59">
        <v>10000</v>
      </c>
      <c r="I46" s="58"/>
      <c r="J46" s="58"/>
      <c r="K46" s="58"/>
      <c r="L46" s="59"/>
      <c r="M46" s="58"/>
      <c r="N46" s="58"/>
    </row>
    <row r="47" spans="1:14" ht="43.2" x14ac:dyDescent="0.3">
      <c r="A47" s="58" t="s">
        <v>132</v>
      </c>
      <c r="B47" s="58" t="s">
        <v>133</v>
      </c>
      <c r="C47" s="58"/>
      <c r="D47" s="59">
        <v>12000</v>
      </c>
      <c r="E47" s="58" t="s">
        <v>68</v>
      </c>
      <c r="F47" s="58" t="s">
        <v>134</v>
      </c>
      <c r="G47" s="58" t="s">
        <v>178</v>
      </c>
      <c r="H47" s="59">
        <v>12000</v>
      </c>
      <c r="I47" s="60"/>
      <c r="J47" s="61"/>
      <c r="K47" s="58"/>
      <c r="L47" s="59"/>
      <c r="M47" s="58"/>
      <c r="N47" s="58"/>
    </row>
    <row r="48" spans="1:14" ht="43.2" x14ac:dyDescent="0.3">
      <c r="A48" s="58" t="s">
        <v>135</v>
      </c>
      <c r="B48" s="58" t="s">
        <v>136</v>
      </c>
      <c r="C48" s="58"/>
      <c r="D48" s="59">
        <v>5000</v>
      </c>
      <c r="E48" s="58" t="s">
        <v>137</v>
      </c>
      <c r="F48" s="58" t="s">
        <v>138</v>
      </c>
      <c r="G48" s="58" t="s">
        <v>178</v>
      </c>
      <c r="H48" s="59">
        <v>5000</v>
      </c>
      <c r="I48" s="60"/>
      <c r="J48" s="61"/>
      <c r="K48" s="58"/>
      <c r="L48" s="59"/>
      <c r="M48" s="58"/>
      <c r="N48" s="58"/>
    </row>
    <row r="49" spans="1:14" ht="43.2" x14ac:dyDescent="0.3">
      <c r="A49" s="58" t="s">
        <v>139</v>
      </c>
      <c r="B49" s="58" t="s">
        <v>140</v>
      </c>
      <c r="C49" s="58"/>
      <c r="D49" s="59">
        <v>10000</v>
      </c>
      <c r="E49" s="58" t="s">
        <v>115</v>
      </c>
      <c r="F49" s="58" t="s">
        <v>141</v>
      </c>
      <c r="G49" s="58" t="s">
        <v>178</v>
      </c>
      <c r="H49" s="59">
        <v>10000</v>
      </c>
      <c r="I49" s="58"/>
      <c r="J49" s="58"/>
      <c r="K49" s="58"/>
      <c r="L49" s="59"/>
      <c r="M49" s="58"/>
      <c r="N49" s="58"/>
    </row>
    <row r="50" spans="1:14" ht="43.2" x14ac:dyDescent="0.3">
      <c r="A50" s="58" t="s">
        <v>142</v>
      </c>
      <c r="B50" s="58" t="s">
        <v>143</v>
      </c>
      <c r="C50" s="58"/>
      <c r="D50" s="59">
        <v>13000</v>
      </c>
      <c r="E50" s="58" t="s">
        <v>144</v>
      </c>
      <c r="F50" s="58" t="s">
        <v>145</v>
      </c>
      <c r="G50" s="58" t="s">
        <v>178</v>
      </c>
      <c r="H50" s="59">
        <v>13000</v>
      </c>
      <c r="I50" s="60"/>
      <c r="J50" s="61"/>
      <c r="K50" s="58"/>
      <c r="L50" s="59"/>
      <c r="M50" s="58"/>
      <c r="N50" s="58"/>
    </row>
    <row r="51" spans="1:14" ht="43.2" x14ac:dyDescent="0.3">
      <c r="A51" s="58" t="s">
        <v>146</v>
      </c>
      <c r="B51" s="58" t="s">
        <v>147</v>
      </c>
      <c r="C51" s="58"/>
      <c r="D51" s="59">
        <v>10000</v>
      </c>
      <c r="E51" s="58" t="s">
        <v>148</v>
      </c>
      <c r="F51" s="58" t="s">
        <v>149</v>
      </c>
      <c r="G51" s="58" t="s">
        <v>178</v>
      </c>
      <c r="H51" s="59">
        <v>10000</v>
      </c>
      <c r="I51" s="60"/>
      <c r="J51" s="61"/>
      <c r="K51" s="58"/>
      <c r="L51" s="59"/>
      <c r="M51" s="58"/>
      <c r="N51" s="58"/>
    </row>
    <row r="52" spans="1:14" ht="43.2" x14ac:dyDescent="0.3">
      <c r="A52" s="58" t="s">
        <v>150</v>
      </c>
      <c r="B52" s="58" t="s">
        <v>151</v>
      </c>
      <c r="C52" s="58"/>
      <c r="D52" s="59">
        <v>20000</v>
      </c>
      <c r="E52" s="58" t="s">
        <v>152</v>
      </c>
      <c r="F52" s="58" t="s">
        <v>153</v>
      </c>
      <c r="G52" s="58" t="s">
        <v>178</v>
      </c>
      <c r="H52" s="59">
        <v>20000</v>
      </c>
      <c r="I52" s="60"/>
      <c r="J52" s="61"/>
      <c r="K52" s="58"/>
      <c r="L52" s="59"/>
      <c r="M52" s="58"/>
      <c r="N52" s="58"/>
    </row>
    <row r="53" spans="1:14" ht="43.2" x14ac:dyDescent="0.3">
      <c r="A53" s="58" t="s">
        <v>154</v>
      </c>
      <c r="B53" s="58" t="s">
        <v>155</v>
      </c>
      <c r="C53" s="58"/>
      <c r="D53" s="59">
        <v>10000</v>
      </c>
      <c r="E53" s="58" t="s">
        <v>156</v>
      </c>
      <c r="F53" s="58" t="s">
        <v>157</v>
      </c>
      <c r="G53" s="58" t="s">
        <v>178</v>
      </c>
      <c r="H53" s="59">
        <v>10000</v>
      </c>
      <c r="I53" s="60"/>
      <c r="J53" s="61"/>
      <c r="K53" s="58"/>
      <c r="L53" s="59"/>
      <c r="M53" s="58"/>
      <c r="N53" s="58"/>
    </row>
    <row r="54" spans="1:14" ht="43.2" x14ac:dyDescent="0.3">
      <c r="A54" s="58" t="s">
        <v>158</v>
      </c>
      <c r="B54" s="58" t="s">
        <v>159</v>
      </c>
      <c r="C54" s="58"/>
      <c r="D54" s="59">
        <v>20000</v>
      </c>
      <c r="E54" s="58" t="s">
        <v>160</v>
      </c>
      <c r="F54" s="58" t="s">
        <v>161</v>
      </c>
      <c r="G54" s="58" t="s">
        <v>178</v>
      </c>
      <c r="H54" s="59">
        <v>20000</v>
      </c>
      <c r="I54" s="58"/>
      <c r="J54" s="58"/>
      <c r="K54" s="58"/>
      <c r="L54" s="59"/>
      <c r="M54" s="58"/>
      <c r="N54" s="58"/>
    </row>
    <row r="55" spans="1:14" ht="43.2" x14ac:dyDescent="0.3">
      <c r="A55" s="58" t="s">
        <v>162</v>
      </c>
      <c r="B55" s="58" t="s">
        <v>163</v>
      </c>
      <c r="C55" s="58"/>
      <c r="D55" s="59">
        <v>20000</v>
      </c>
      <c r="E55" s="58" t="s">
        <v>164</v>
      </c>
      <c r="F55" s="58" t="s">
        <v>165</v>
      </c>
      <c r="G55" s="58" t="s">
        <v>178</v>
      </c>
      <c r="H55" s="59">
        <v>20000</v>
      </c>
      <c r="I55" s="58"/>
      <c r="J55" s="58"/>
      <c r="K55" s="58"/>
      <c r="L55" s="59"/>
      <c r="M55" s="58"/>
      <c r="N55" s="58"/>
    </row>
    <row r="56" spans="1:14" ht="43.2" x14ac:dyDescent="0.3">
      <c r="A56" s="58" t="s">
        <v>166</v>
      </c>
      <c r="B56" s="58" t="s">
        <v>167</v>
      </c>
      <c r="C56" s="58"/>
      <c r="D56" s="59">
        <v>20000</v>
      </c>
      <c r="E56" s="58" t="s">
        <v>168</v>
      </c>
      <c r="F56" s="58" t="s">
        <v>169</v>
      </c>
      <c r="G56" s="58" t="s">
        <v>178</v>
      </c>
      <c r="H56" s="59">
        <v>20000</v>
      </c>
      <c r="I56" s="58"/>
      <c r="J56" s="58"/>
      <c r="K56" s="58"/>
      <c r="L56" s="59"/>
      <c r="M56" s="58"/>
      <c r="N56" s="58"/>
    </row>
    <row r="57" spans="1:14" ht="57.6" x14ac:dyDescent="0.3">
      <c r="A57" s="58" t="s">
        <v>170</v>
      </c>
      <c r="B57" s="58" t="s">
        <v>171</v>
      </c>
      <c r="C57" s="58"/>
      <c r="D57" s="59">
        <v>10000</v>
      </c>
      <c r="E57" s="58" t="s">
        <v>172</v>
      </c>
      <c r="F57" s="58">
        <v>0</v>
      </c>
      <c r="G57" s="58" t="s">
        <v>178</v>
      </c>
      <c r="H57" s="59">
        <v>10000</v>
      </c>
      <c r="I57" s="58"/>
      <c r="J57" s="58"/>
      <c r="K57" s="58"/>
      <c r="L57" s="59"/>
      <c r="M57" s="58"/>
      <c r="N57" s="58"/>
    </row>
    <row r="58" spans="1:14" x14ac:dyDescent="0.3">
      <c r="A58" s="3"/>
      <c r="B58" s="3"/>
      <c r="C58" s="3"/>
      <c r="D58" s="21"/>
      <c r="E58" s="3"/>
      <c r="F58" s="3"/>
      <c r="G58" s="3"/>
      <c r="H58" s="21"/>
      <c r="I58" s="3"/>
      <c r="J58" s="3"/>
      <c r="K58" s="3"/>
      <c r="L58" s="21"/>
      <c r="M58" s="3"/>
      <c r="N58" s="3"/>
    </row>
    <row r="59" spans="1:14" x14ac:dyDescent="0.3">
      <c r="A59" s="3"/>
      <c r="B59" s="3"/>
      <c r="C59" s="3"/>
      <c r="D59" s="21"/>
      <c r="E59" s="3"/>
      <c r="F59" s="3"/>
      <c r="G59" s="3"/>
      <c r="H59" s="21"/>
      <c r="I59" s="3"/>
      <c r="J59" s="3"/>
      <c r="K59" s="3"/>
      <c r="L59" s="21"/>
      <c r="M59" s="3"/>
      <c r="N59" s="3"/>
    </row>
    <row r="60" spans="1:14" x14ac:dyDescent="0.3">
      <c r="A60" s="3"/>
      <c r="B60" s="3"/>
      <c r="C60" s="3"/>
      <c r="D60" s="21"/>
      <c r="E60" s="3"/>
      <c r="F60" s="3"/>
      <c r="G60" s="3"/>
      <c r="H60" s="21"/>
      <c r="I60" s="3"/>
      <c r="J60" s="3"/>
      <c r="K60" s="3"/>
      <c r="L60" s="21"/>
      <c r="M60" s="3"/>
      <c r="N60" s="3"/>
    </row>
    <row r="61" spans="1:14" x14ac:dyDescent="0.3">
      <c r="A61" s="3"/>
      <c r="B61" s="3"/>
      <c r="C61" s="3"/>
      <c r="D61" s="21"/>
      <c r="E61" s="3"/>
      <c r="F61" s="3"/>
      <c r="G61" s="3"/>
      <c r="H61" s="21"/>
      <c r="I61" s="3"/>
      <c r="J61" s="3"/>
      <c r="K61" s="3"/>
      <c r="L61" s="21"/>
      <c r="M61" s="3"/>
      <c r="N61" s="3"/>
    </row>
    <row r="62" spans="1:14" x14ac:dyDescent="0.3">
      <c r="A62" s="3"/>
      <c r="B62" s="3"/>
      <c r="C62" s="3"/>
      <c r="D62" s="21"/>
      <c r="E62" s="3"/>
      <c r="F62" s="3"/>
      <c r="G62" s="3"/>
      <c r="H62" s="21"/>
      <c r="I62" s="3"/>
      <c r="J62" s="3"/>
      <c r="K62" s="3"/>
      <c r="L62" s="21"/>
      <c r="M62" s="3"/>
      <c r="N62" s="3"/>
    </row>
    <row r="63" spans="1:14" x14ac:dyDescent="0.3">
      <c r="A63" s="3"/>
      <c r="B63" s="3"/>
      <c r="C63" s="3"/>
      <c r="D63" s="21"/>
      <c r="E63" s="3"/>
      <c r="F63" s="3"/>
      <c r="G63" s="3"/>
      <c r="H63" s="21"/>
      <c r="I63" s="3"/>
      <c r="J63" s="3"/>
      <c r="K63" s="3"/>
      <c r="L63" s="21"/>
      <c r="M63" s="3"/>
      <c r="N63" s="3"/>
    </row>
    <row r="64" spans="1:14" ht="15" thickBo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21"/>
      <c r="M64" s="11"/>
      <c r="N64" s="12"/>
    </row>
    <row r="65" spans="1:14" ht="15" thickBot="1" x14ac:dyDescent="0.35">
      <c r="A65" s="82" t="s">
        <v>1</v>
      </c>
      <c r="B65" s="82"/>
      <c r="C65" s="82"/>
      <c r="D65" s="5">
        <f>SUM(D14:D64)</f>
        <v>492102</v>
      </c>
      <c r="E65" s="15"/>
      <c r="F65" s="15"/>
      <c r="G65" s="15"/>
      <c r="H65" s="5">
        <f>SUM(H14:H64)</f>
        <v>492102</v>
      </c>
      <c r="I65" s="15"/>
      <c r="J65" s="15"/>
      <c r="K65" s="15"/>
      <c r="L65" s="25">
        <f>SUM(L14:L64)</f>
        <v>307102</v>
      </c>
      <c r="M65" s="13"/>
      <c r="N65" s="14">
        <f>D65-L65</f>
        <v>185000</v>
      </c>
    </row>
    <row r="66" spans="1:14" ht="7.5" customHeight="1" x14ac:dyDescent="0.3"/>
    <row r="67" spans="1:14" ht="32.25" customHeight="1" x14ac:dyDescent="0.3">
      <c r="A67" s="83" t="s">
        <v>20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</row>
  </sheetData>
  <mergeCells count="11">
    <mergeCell ref="A2:N2"/>
    <mergeCell ref="A65:C65"/>
    <mergeCell ref="A67:N67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2" fitToWidth="0" fitToHeight="0" orientation="landscape" r:id="rId1"/>
  <headerFooter>
    <oddHeader>&amp;L&amp;G&amp;R&amp;G</oddHeader>
    <oddFooter>&amp;C&amp;P de &amp;N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5"/>
  <sheetViews>
    <sheetView showGridLines="0" topLeftCell="A7" zoomScale="70" zoomScaleNormal="70" workbookViewId="0">
      <pane xSplit="4" ySplit="7" topLeftCell="E14" activePane="bottomRight" state="frozen"/>
      <selection activeCell="A7" sqref="A7"/>
      <selection pane="topRight" activeCell="E7" sqref="E7"/>
      <selection pane="bottomLeft" activeCell="A14" sqref="A14"/>
      <selection pane="bottomRight" activeCell="H31" sqref="H31"/>
    </sheetView>
  </sheetViews>
  <sheetFormatPr baseColWidth="10" defaultColWidth="9.109375" defaultRowHeight="14.4" x14ac:dyDescent="0.3"/>
  <cols>
    <col min="1" max="1" width="9.109375" style="1"/>
    <col min="2" max="2" width="11.44140625" style="1" customWidth="1"/>
    <col min="3" max="3" width="7.44140625" style="1" customWidth="1"/>
    <col min="4" max="4" width="15.88671875" style="1" customWidth="1"/>
    <col min="5" max="5" width="47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9.109375" style="1"/>
    <col min="10" max="10" width="13.44140625" style="33" customWidth="1"/>
    <col min="11" max="11" width="7.6640625" style="1" customWidth="1"/>
    <col min="12" max="12" width="15.5546875" style="26" customWidth="1"/>
    <col min="13" max="13" width="36.886718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257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258</v>
      </c>
      <c r="F9" s="8" t="s">
        <v>259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17" t="s">
        <v>9</v>
      </c>
      <c r="B13" s="17" t="s">
        <v>10</v>
      </c>
      <c r="C13" s="17" t="s">
        <v>11</v>
      </c>
      <c r="D13" s="17" t="s">
        <v>12</v>
      </c>
      <c r="E13" s="17" t="s">
        <v>0</v>
      </c>
      <c r="F13" s="17" t="s">
        <v>9</v>
      </c>
      <c r="G13" s="17" t="s">
        <v>2</v>
      </c>
      <c r="H13" s="17" t="s">
        <v>3</v>
      </c>
      <c r="I13" s="17" t="s">
        <v>9</v>
      </c>
      <c r="J13" s="31" t="s">
        <v>10</v>
      </c>
      <c r="K13" s="17" t="s">
        <v>11</v>
      </c>
      <c r="L13" s="24" t="s">
        <v>12</v>
      </c>
      <c r="M13" s="17" t="s">
        <v>0</v>
      </c>
      <c r="N13" s="88"/>
    </row>
    <row r="14" spans="1:14" ht="72" x14ac:dyDescent="0.3">
      <c r="A14" s="60" t="s">
        <v>260</v>
      </c>
      <c r="B14" s="61">
        <v>44636</v>
      </c>
      <c r="C14" s="58"/>
      <c r="D14" s="59">
        <v>6471.66</v>
      </c>
      <c r="E14" s="58" t="s">
        <v>265</v>
      </c>
      <c r="F14" s="58">
        <v>769</v>
      </c>
      <c r="G14" s="58" t="s">
        <v>274</v>
      </c>
      <c r="H14" s="59">
        <v>6471.66</v>
      </c>
      <c r="I14" s="58" t="s">
        <v>275</v>
      </c>
      <c r="J14" s="61">
        <v>44650</v>
      </c>
      <c r="K14" s="58"/>
      <c r="L14" s="59">
        <v>6471.66</v>
      </c>
      <c r="M14" s="58" t="s">
        <v>276</v>
      </c>
      <c r="N14" s="3"/>
    </row>
    <row r="15" spans="1:14" ht="72" x14ac:dyDescent="0.3">
      <c r="A15" s="60" t="s">
        <v>261</v>
      </c>
      <c r="B15" s="61">
        <v>44699</v>
      </c>
      <c r="C15" s="58"/>
      <c r="D15" s="59">
        <v>8477.94</v>
      </c>
      <c r="E15" s="58" t="s">
        <v>266</v>
      </c>
      <c r="F15" s="63" t="s">
        <v>270</v>
      </c>
      <c r="G15" s="58" t="s">
        <v>274</v>
      </c>
      <c r="H15" s="59">
        <v>8477.94</v>
      </c>
      <c r="I15" s="58" t="s">
        <v>279</v>
      </c>
      <c r="J15" s="61">
        <v>44711</v>
      </c>
      <c r="K15" s="58"/>
      <c r="L15" s="59">
        <v>8477.94</v>
      </c>
      <c r="M15" s="58" t="s">
        <v>277</v>
      </c>
      <c r="N15" s="3"/>
    </row>
    <row r="16" spans="1:14" ht="72" x14ac:dyDescent="0.3">
      <c r="A16" s="60" t="s">
        <v>262</v>
      </c>
      <c r="B16" s="61">
        <v>44713</v>
      </c>
      <c r="C16" s="58"/>
      <c r="D16" s="59">
        <v>6471.66</v>
      </c>
      <c r="E16" s="58" t="s">
        <v>267</v>
      </c>
      <c r="F16" s="63" t="s">
        <v>271</v>
      </c>
      <c r="G16" s="58" t="s">
        <v>274</v>
      </c>
      <c r="H16" s="59">
        <v>6471.66</v>
      </c>
      <c r="I16" s="58" t="s">
        <v>280</v>
      </c>
      <c r="J16" s="61">
        <v>44742</v>
      </c>
      <c r="K16" s="58"/>
      <c r="L16" s="59">
        <v>6471.66</v>
      </c>
      <c r="M16" s="58" t="s">
        <v>277</v>
      </c>
      <c r="N16" s="3"/>
    </row>
    <row r="17" spans="1:14" ht="72" x14ac:dyDescent="0.3">
      <c r="A17" s="60" t="s">
        <v>263</v>
      </c>
      <c r="B17" s="61">
        <v>44713</v>
      </c>
      <c r="C17" s="58"/>
      <c r="D17" s="59">
        <v>8477.94</v>
      </c>
      <c r="E17" s="58" t="s">
        <v>268</v>
      </c>
      <c r="F17" s="63" t="s">
        <v>272</v>
      </c>
      <c r="G17" s="58" t="s">
        <v>274</v>
      </c>
      <c r="H17" s="59">
        <v>8477.94</v>
      </c>
      <c r="I17" s="58" t="s">
        <v>281</v>
      </c>
      <c r="J17" s="61">
        <v>44742</v>
      </c>
      <c r="K17" s="58"/>
      <c r="L17" s="59">
        <v>8477.94</v>
      </c>
      <c r="M17" s="58" t="s">
        <v>278</v>
      </c>
      <c r="N17" s="3"/>
    </row>
    <row r="18" spans="1:14" ht="72" x14ac:dyDescent="0.3">
      <c r="A18" s="60" t="s">
        <v>264</v>
      </c>
      <c r="B18" s="61">
        <v>44725</v>
      </c>
      <c r="C18" s="58"/>
      <c r="D18" s="59">
        <v>8646.74</v>
      </c>
      <c r="E18" s="58" t="s">
        <v>269</v>
      </c>
      <c r="F18" s="63" t="s">
        <v>273</v>
      </c>
      <c r="G18" s="58" t="s">
        <v>274</v>
      </c>
      <c r="H18" s="59">
        <v>8646.74</v>
      </c>
      <c r="I18" s="58" t="s">
        <v>282</v>
      </c>
      <c r="J18" s="61">
        <v>44742</v>
      </c>
      <c r="K18" s="58"/>
      <c r="L18" s="59">
        <v>8646.74</v>
      </c>
      <c r="M18" s="58" t="s">
        <v>277</v>
      </c>
      <c r="N18" s="3"/>
    </row>
    <row r="19" spans="1:14" x14ac:dyDescent="0.3">
      <c r="A19" s="19"/>
      <c r="B19" s="3"/>
      <c r="C19" s="3"/>
      <c r="D19" s="21"/>
      <c r="E19" s="3"/>
      <c r="F19" s="34"/>
      <c r="G19" s="3"/>
      <c r="H19" s="21"/>
      <c r="I19" s="19"/>
      <c r="J19" s="20"/>
      <c r="K19" s="3"/>
      <c r="L19" s="21"/>
      <c r="M19" s="3"/>
      <c r="N19" s="3"/>
    </row>
    <row r="20" spans="1:14" x14ac:dyDescent="0.3">
      <c r="A20" s="3"/>
      <c r="B20" s="3"/>
      <c r="C20" s="3"/>
      <c r="D20" s="21"/>
      <c r="E20" s="3"/>
      <c r="F20" s="34"/>
      <c r="G20" s="3"/>
      <c r="H20" s="21"/>
      <c r="I20" s="19"/>
      <c r="J20" s="20"/>
      <c r="K20" s="3"/>
      <c r="L20" s="21"/>
      <c r="M20" s="3"/>
      <c r="N20" s="3"/>
    </row>
    <row r="21" spans="1:14" x14ac:dyDescent="0.3">
      <c r="A21" s="3"/>
      <c r="B21" s="3"/>
      <c r="C21" s="3"/>
      <c r="D21" s="21"/>
      <c r="E21" s="3"/>
      <c r="F21" s="34"/>
      <c r="G21" s="3"/>
      <c r="H21" s="21"/>
      <c r="I21" s="19"/>
      <c r="J21" s="20"/>
      <c r="K21" s="3"/>
      <c r="L21" s="21"/>
      <c r="M21" s="3"/>
      <c r="N21" s="3"/>
    </row>
    <row r="22" spans="1:14" ht="15" thickBot="1" x14ac:dyDescent="0.35">
      <c r="A22" s="3"/>
      <c r="B22" s="3"/>
      <c r="C22" s="3"/>
      <c r="D22" s="3"/>
      <c r="E22" s="3"/>
      <c r="F22" s="3"/>
      <c r="G22" s="3"/>
      <c r="H22" s="3"/>
      <c r="I22" s="3"/>
      <c r="J22" s="20"/>
      <c r="K22" s="3"/>
      <c r="L22" s="21"/>
      <c r="M22" s="11"/>
      <c r="N22" s="12"/>
    </row>
    <row r="23" spans="1:14" ht="15" thickBot="1" x14ac:dyDescent="0.35">
      <c r="A23" s="82" t="s">
        <v>1</v>
      </c>
      <c r="B23" s="82"/>
      <c r="C23" s="82"/>
      <c r="D23" s="5">
        <f>SUM(D14:D22)</f>
        <v>38545.94</v>
      </c>
      <c r="E23" s="15"/>
      <c r="F23" s="15"/>
      <c r="G23" s="15"/>
      <c r="H23" s="5">
        <f>SUM(H14:H22)</f>
        <v>38545.94</v>
      </c>
      <c r="I23" s="15"/>
      <c r="J23" s="32"/>
      <c r="K23" s="15"/>
      <c r="L23" s="25">
        <f>SUM(L14:L22)</f>
        <v>38545.94</v>
      </c>
      <c r="M23" s="13"/>
      <c r="N23" s="14">
        <f>D23-L23</f>
        <v>0</v>
      </c>
    </row>
    <row r="24" spans="1:14" ht="7.5" customHeight="1" x14ac:dyDescent="0.3"/>
    <row r="25" spans="1:14" ht="32.25" customHeight="1" x14ac:dyDescent="0.3">
      <c r="A25" s="83" t="s">
        <v>20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</sheetData>
  <mergeCells count="11">
    <mergeCell ref="A23:C23"/>
    <mergeCell ref="A25:N25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49" fitToWidth="0" fitToHeight="0" orientation="landscape" r:id="rId1"/>
  <headerFooter>
    <oddFooter>&amp;C&amp;P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45"/>
  <sheetViews>
    <sheetView showGridLines="0" zoomScale="60" zoomScaleNormal="60" workbookViewId="0">
      <selection activeCell="K87" sqref="K87"/>
    </sheetView>
  </sheetViews>
  <sheetFormatPr baseColWidth="10" defaultColWidth="9.109375" defaultRowHeight="14.4" x14ac:dyDescent="0.3"/>
  <cols>
    <col min="1" max="1" width="9.109375" style="1"/>
    <col min="2" max="2" width="11.44140625" style="1" customWidth="1"/>
    <col min="3" max="3" width="7.44140625" style="1" customWidth="1"/>
    <col min="4" max="4" width="15.88671875" style="1" customWidth="1"/>
    <col min="5" max="5" width="47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9.109375" style="1"/>
    <col min="10" max="10" width="13.44140625" style="33" customWidth="1"/>
    <col min="11" max="11" width="7.6640625" style="1" customWidth="1"/>
    <col min="12" max="12" width="15.5546875" style="26" customWidth="1"/>
    <col min="13" max="13" width="36.886718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283</v>
      </c>
      <c r="F9" s="8" t="s">
        <v>222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17" t="s">
        <v>9</v>
      </c>
      <c r="B13" s="17" t="s">
        <v>10</v>
      </c>
      <c r="C13" s="17" t="s">
        <v>11</v>
      </c>
      <c r="D13" s="17" t="s">
        <v>12</v>
      </c>
      <c r="E13" s="17" t="s">
        <v>0</v>
      </c>
      <c r="F13" s="17" t="s">
        <v>9</v>
      </c>
      <c r="G13" s="17" t="s">
        <v>2</v>
      </c>
      <c r="H13" s="17" t="s">
        <v>3</v>
      </c>
      <c r="I13" s="17" t="s">
        <v>9</v>
      </c>
      <c r="J13" s="31" t="s">
        <v>10</v>
      </c>
      <c r="K13" s="17" t="s">
        <v>11</v>
      </c>
      <c r="L13" s="24" t="s">
        <v>12</v>
      </c>
      <c r="M13" s="17" t="s">
        <v>0</v>
      </c>
      <c r="N13" s="88"/>
    </row>
    <row r="14" spans="1:14" ht="72" x14ac:dyDescent="0.3">
      <c r="A14" s="60" t="s">
        <v>294</v>
      </c>
      <c r="B14" s="61">
        <v>44562</v>
      </c>
      <c r="C14" s="58"/>
      <c r="D14" s="59">
        <v>14000</v>
      </c>
      <c r="E14" s="58" t="s">
        <v>295</v>
      </c>
      <c r="F14" s="58" t="s">
        <v>296</v>
      </c>
      <c r="G14" s="58" t="s">
        <v>296</v>
      </c>
      <c r="H14" s="59">
        <v>14000</v>
      </c>
      <c r="I14" s="58" t="s">
        <v>297</v>
      </c>
      <c r="J14" s="61" t="s">
        <v>323</v>
      </c>
      <c r="K14" s="58"/>
      <c r="L14" s="59">
        <v>1500</v>
      </c>
      <c r="M14" s="58" t="s">
        <v>345</v>
      </c>
      <c r="N14" s="3"/>
    </row>
    <row r="15" spans="1:14" ht="100.8" x14ac:dyDescent="0.3">
      <c r="A15" s="60" t="s">
        <v>284</v>
      </c>
      <c r="B15" s="61">
        <v>44574</v>
      </c>
      <c r="C15" s="58"/>
      <c r="D15" s="59">
        <v>10000</v>
      </c>
      <c r="E15" s="58" t="s">
        <v>285</v>
      </c>
      <c r="F15" s="58">
        <v>72315</v>
      </c>
      <c r="G15" s="58" t="s">
        <v>178</v>
      </c>
      <c r="H15" s="59">
        <v>10000</v>
      </c>
      <c r="I15" s="58" t="s">
        <v>298</v>
      </c>
      <c r="J15" s="61" t="s">
        <v>324</v>
      </c>
      <c r="K15" s="58"/>
      <c r="L15" s="59">
        <v>1500</v>
      </c>
      <c r="M15" s="58" t="s">
        <v>346</v>
      </c>
      <c r="N15" s="3"/>
    </row>
    <row r="16" spans="1:14" ht="86.4" x14ac:dyDescent="0.3">
      <c r="A16" s="60" t="s">
        <v>286</v>
      </c>
      <c r="B16" s="61">
        <v>44676</v>
      </c>
      <c r="C16" s="58"/>
      <c r="D16" s="59">
        <v>8000</v>
      </c>
      <c r="E16" s="58" t="s">
        <v>287</v>
      </c>
      <c r="F16" s="63" t="s">
        <v>288</v>
      </c>
      <c r="G16" s="58" t="s">
        <v>178</v>
      </c>
      <c r="H16" s="59">
        <v>8000</v>
      </c>
      <c r="I16" s="58" t="s">
        <v>322</v>
      </c>
      <c r="J16" s="61" t="s">
        <v>325</v>
      </c>
      <c r="K16" s="58"/>
      <c r="L16" s="59">
        <v>1500</v>
      </c>
      <c r="M16" s="58" t="s">
        <v>347</v>
      </c>
      <c r="N16" s="3"/>
    </row>
    <row r="17" spans="1:14" ht="100.8" x14ac:dyDescent="0.3">
      <c r="A17" s="60" t="s">
        <v>289</v>
      </c>
      <c r="B17" s="61">
        <v>44741</v>
      </c>
      <c r="C17" s="58"/>
      <c r="D17" s="59">
        <v>16000</v>
      </c>
      <c r="E17" s="58" t="s">
        <v>290</v>
      </c>
      <c r="F17" s="63" t="s">
        <v>291</v>
      </c>
      <c r="G17" s="58" t="s">
        <v>178</v>
      </c>
      <c r="H17" s="59">
        <v>16000</v>
      </c>
      <c r="I17" s="58" t="s">
        <v>299</v>
      </c>
      <c r="J17" s="61" t="s">
        <v>326</v>
      </c>
      <c r="K17" s="58"/>
      <c r="L17" s="59">
        <v>1500</v>
      </c>
      <c r="M17" s="58" t="s">
        <v>348</v>
      </c>
      <c r="N17" s="3"/>
    </row>
    <row r="18" spans="1:14" ht="100.8" x14ac:dyDescent="0.3">
      <c r="A18" s="60" t="s">
        <v>292</v>
      </c>
      <c r="B18" s="61">
        <v>44926</v>
      </c>
      <c r="C18" s="58"/>
      <c r="D18" s="59">
        <v>700</v>
      </c>
      <c r="E18" s="58" t="s">
        <v>293</v>
      </c>
      <c r="F18" s="63"/>
      <c r="G18" s="58" t="s">
        <v>178</v>
      </c>
      <c r="H18" s="59">
        <v>700</v>
      </c>
      <c r="I18" s="58" t="s">
        <v>300</v>
      </c>
      <c r="J18" s="61" t="s">
        <v>327</v>
      </c>
      <c r="K18" s="58"/>
      <c r="L18" s="59">
        <v>1500</v>
      </c>
      <c r="M18" s="58" t="s">
        <v>349</v>
      </c>
      <c r="N18" s="3"/>
    </row>
    <row r="19" spans="1:14" ht="100.8" x14ac:dyDescent="0.3">
      <c r="A19" s="60"/>
      <c r="B19" s="58"/>
      <c r="C19" s="58"/>
      <c r="D19" s="59"/>
      <c r="E19" s="58"/>
      <c r="F19" s="63"/>
      <c r="G19" s="58"/>
      <c r="H19" s="59"/>
      <c r="I19" s="60" t="s">
        <v>301</v>
      </c>
      <c r="J19" s="61" t="s">
        <v>328</v>
      </c>
      <c r="K19" s="58"/>
      <c r="L19" s="59">
        <v>1500</v>
      </c>
      <c r="M19" s="58" t="s">
        <v>350</v>
      </c>
      <c r="N19" s="3"/>
    </row>
    <row r="20" spans="1:14" ht="100.8" x14ac:dyDescent="0.3">
      <c r="A20" s="60"/>
      <c r="B20" s="58"/>
      <c r="C20" s="58"/>
      <c r="D20" s="59"/>
      <c r="E20" s="58"/>
      <c r="F20" s="63"/>
      <c r="G20" s="58"/>
      <c r="H20" s="59"/>
      <c r="I20" s="60" t="s">
        <v>302</v>
      </c>
      <c r="J20" s="61" t="s">
        <v>328</v>
      </c>
      <c r="K20" s="58"/>
      <c r="L20" s="59">
        <v>1500</v>
      </c>
      <c r="M20" s="58" t="s">
        <v>350</v>
      </c>
      <c r="N20" s="3"/>
    </row>
    <row r="21" spans="1:14" ht="86.4" x14ac:dyDescent="0.3">
      <c r="A21" s="60"/>
      <c r="B21" s="58"/>
      <c r="C21" s="58"/>
      <c r="D21" s="59"/>
      <c r="E21" s="58"/>
      <c r="F21" s="63"/>
      <c r="G21" s="58"/>
      <c r="H21" s="59"/>
      <c r="I21" s="60" t="s">
        <v>303</v>
      </c>
      <c r="J21" s="61" t="s">
        <v>329</v>
      </c>
      <c r="K21" s="58"/>
      <c r="L21" s="59">
        <v>1500</v>
      </c>
      <c r="M21" s="58" t="s">
        <v>351</v>
      </c>
      <c r="N21" s="3"/>
    </row>
    <row r="22" spans="1:14" ht="100.8" x14ac:dyDescent="0.3">
      <c r="A22" s="60"/>
      <c r="B22" s="58"/>
      <c r="C22" s="58"/>
      <c r="D22" s="59"/>
      <c r="E22" s="58"/>
      <c r="F22" s="63"/>
      <c r="G22" s="58"/>
      <c r="H22" s="59"/>
      <c r="I22" s="60" t="s">
        <v>304</v>
      </c>
      <c r="J22" s="61" t="s">
        <v>330</v>
      </c>
      <c r="K22" s="58"/>
      <c r="L22" s="59">
        <v>1500</v>
      </c>
      <c r="M22" s="58" t="s">
        <v>352</v>
      </c>
      <c r="N22" s="3"/>
    </row>
    <row r="23" spans="1:14" ht="100.8" x14ac:dyDescent="0.3">
      <c r="A23" s="60"/>
      <c r="B23" s="58"/>
      <c r="C23" s="58"/>
      <c r="D23" s="59"/>
      <c r="E23" s="58"/>
      <c r="F23" s="63"/>
      <c r="G23" s="58"/>
      <c r="H23" s="59"/>
      <c r="I23" s="60" t="s">
        <v>305</v>
      </c>
      <c r="J23" s="61" t="s">
        <v>331</v>
      </c>
      <c r="K23" s="58"/>
      <c r="L23" s="59">
        <v>1500</v>
      </c>
      <c r="M23" s="58" t="s">
        <v>353</v>
      </c>
      <c r="N23" s="3"/>
    </row>
    <row r="24" spans="1:14" ht="115.2" x14ac:dyDescent="0.3">
      <c r="A24" s="60"/>
      <c r="B24" s="58"/>
      <c r="C24" s="58"/>
      <c r="D24" s="59"/>
      <c r="E24" s="58"/>
      <c r="F24" s="63"/>
      <c r="G24" s="58"/>
      <c r="H24" s="59"/>
      <c r="I24" s="60" t="s">
        <v>306</v>
      </c>
      <c r="J24" s="61" t="s">
        <v>332</v>
      </c>
      <c r="K24" s="58"/>
      <c r="L24" s="59">
        <v>1000</v>
      </c>
      <c r="M24" s="58" t="s">
        <v>354</v>
      </c>
      <c r="N24" s="3"/>
    </row>
    <row r="25" spans="1:14" ht="72" x14ac:dyDescent="0.3">
      <c r="A25" s="60"/>
      <c r="B25" s="58"/>
      <c r="C25" s="58"/>
      <c r="D25" s="59"/>
      <c r="E25" s="58"/>
      <c r="F25" s="63"/>
      <c r="G25" s="58"/>
      <c r="H25" s="59"/>
      <c r="I25" s="60" t="s">
        <v>307</v>
      </c>
      <c r="J25" s="61" t="s">
        <v>86</v>
      </c>
      <c r="K25" s="58"/>
      <c r="L25" s="59">
        <v>1000</v>
      </c>
      <c r="M25" s="58" t="s">
        <v>355</v>
      </c>
      <c r="N25" s="3"/>
    </row>
    <row r="26" spans="1:14" ht="72" x14ac:dyDescent="0.3">
      <c r="A26" s="60"/>
      <c r="B26" s="58"/>
      <c r="C26" s="58"/>
      <c r="D26" s="59"/>
      <c r="E26" s="58"/>
      <c r="F26" s="63"/>
      <c r="G26" s="58"/>
      <c r="H26" s="59"/>
      <c r="I26" s="60" t="s">
        <v>308</v>
      </c>
      <c r="J26" s="61" t="s">
        <v>333</v>
      </c>
      <c r="K26" s="58"/>
      <c r="L26" s="59">
        <v>1000</v>
      </c>
      <c r="M26" s="58" t="s">
        <v>356</v>
      </c>
      <c r="N26" s="3"/>
    </row>
    <row r="27" spans="1:14" ht="72" x14ac:dyDescent="0.3">
      <c r="A27" s="60"/>
      <c r="B27" s="58"/>
      <c r="C27" s="58"/>
      <c r="D27" s="59"/>
      <c r="E27" s="58"/>
      <c r="F27" s="63"/>
      <c r="G27" s="58"/>
      <c r="H27" s="59"/>
      <c r="I27" s="60" t="s">
        <v>309</v>
      </c>
      <c r="J27" s="61" t="s">
        <v>334</v>
      </c>
      <c r="K27" s="58"/>
      <c r="L27" s="59">
        <v>1000</v>
      </c>
      <c r="M27" s="58" t="s">
        <v>357</v>
      </c>
      <c r="N27" s="3"/>
    </row>
    <row r="28" spans="1:14" ht="72" x14ac:dyDescent="0.3">
      <c r="A28" s="60"/>
      <c r="B28" s="58"/>
      <c r="C28" s="58"/>
      <c r="D28" s="59"/>
      <c r="E28" s="58"/>
      <c r="F28" s="63"/>
      <c r="G28" s="58"/>
      <c r="H28" s="59"/>
      <c r="I28" s="60" t="s">
        <v>310</v>
      </c>
      <c r="J28" s="61" t="s">
        <v>335</v>
      </c>
      <c r="K28" s="58"/>
      <c r="L28" s="59">
        <v>2600</v>
      </c>
      <c r="M28" s="58" t="s">
        <v>358</v>
      </c>
      <c r="N28" s="3"/>
    </row>
    <row r="29" spans="1:14" ht="86.4" x14ac:dyDescent="0.3">
      <c r="A29" s="60"/>
      <c r="B29" s="58"/>
      <c r="C29" s="58"/>
      <c r="D29" s="59"/>
      <c r="E29" s="58"/>
      <c r="F29" s="63"/>
      <c r="G29" s="58"/>
      <c r="H29" s="59"/>
      <c r="I29" s="60" t="s">
        <v>311</v>
      </c>
      <c r="J29" s="61" t="s">
        <v>336</v>
      </c>
      <c r="K29" s="58"/>
      <c r="L29" s="59">
        <v>2600</v>
      </c>
      <c r="M29" s="58" t="s">
        <v>359</v>
      </c>
      <c r="N29" s="3"/>
    </row>
    <row r="30" spans="1:14" ht="72" x14ac:dyDescent="0.3">
      <c r="A30" s="60"/>
      <c r="B30" s="58"/>
      <c r="C30" s="58"/>
      <c r="D30" s="59"/>
      <c r="E30" s="58"/>
      <c r="F30" s="63"/>
      <c r="G30" s="58"/>
      <c r="H30" s="59"/>
      <c r="I30" s="60" t="s">
        <v>312</v>
      </c>
      <c r="J30" s="61" t="s">
        <v>337</v>
      </c>
      <c r="K30" s="58"/>
      <c r="L30" s="59">
        <v>2600</v>
      </c>
      <c r="M30" s="58" t="s">
        <v>360</v>
      </c>
      <c r="N30" s="3"/>
    </row>
    <row r="31" spans="1:14" ht="100.8" x14ac:dyDescent="0.3">
      <c r="A31" s="60"/>
      <c r="B31" s="58"/>
      <c r="C31" s="58"/>
      <c r="D31" s="59"/>
      <c r="E31" s="58"/>
      <c r="F31" s="63"/>
      <c r="G31" s="58"/>
      <c r="H31" s="59"/>
      <c r="I31" s="60" t="s">
        <v>313</v>
      </c>
      <c r="J31" s="61" t="s">
        <v>338</v>
      </c>
      <c r="K31" s="58"/>
      <c r="L31" s="59">
        <v>2600</v>
      </c>
      <c r="M31" s="58" t="s">
        <v>361</v>
      </c>
      <c r="N31" s="3"/>
    </row>
    <row r="32" spans="1:14" ht="100.8" x14ac:dyDescent="0.3">
      <c r="A32" s="60"/>
      <c r="B32" s="58"/>
      <c r="C32" s="58"/>
      <c r="D32" s="59"/>
      <c r="E32" s="58"/>
      <c r="F32" s="63"/>
      <c r="G32" s="58"/>
      <c r="H32" s="59"/>
      <c r="I32" s="60" t="s">
        <v>314</v>
      </c>
      <c r="J32" s="61" t="s">
        <v>339</v>
      </c>
      <c r="K32" s="58"/>
      <c r="L32" s="59">
        <v>2600</v>
      </c>
      <c r="M32" s="58" t="s">
        <v>362</v>
      </c>
      <c r="N32" s="3"/>
    </row>
    <row r="33" spans="1:14" ht="100.8" x14ac:dyDescent="0.3">
      <c r="A33" s="60"/>
      <c r="B33" s="58"/>
      <c r="C33" s="58"/>
      <c r="D33" s="59"/>
      <c r="E33" s="58"/>
      <c r="F33" s="63"/>
      <c r="G33" s="58"/>
      <c r="H33" s="59"/>
      <c r="I33" s="60" t="s">
        <v>315</v>
      </c>
      <c r="J33" s="61" t="s">
        <v>130</v>
      </c>
      <c r="K33" s="58"/>
      <c r="L33" s="59">
        <v>2600</v>
      </c>
      <c r="M33" s="58" t="s">
        <v>363</v>
      </c>
      <c r="N33" s="3"/>
    </row>
    <row r="34" spans="1:14" ht="86.4" x14ac:dyDescent="0.3">
      <c r="A34" s="60"/>
      <c r="B34" s="58"/>
      <c r="C34" s="58"/>
      <c r="D34" s="59"/>
      <c r="E34" s="58"/>
      <c r="F34" s="63"/>
      <c r="G34" s="58"/>
      <c r="H34" s="59"/>
      <c r="I34" s="60" t="s">
        <v>316</v>
      </c>
      <c r="J34" s="61" t="s">
        <v>136</v>
      </c>
      <c r="K34" s="58"/>
      <c r="L34" s="59">
        <v>2600</v>
      </c>
      <c r="M34" s="58" t="s">
        <v>364</v>
      </c>
      <c r="N34" s="3"/>
    </row>
    <row r="35" spans="1:14" ht="86.4" x14ac:dyDescent="0.3">
      <c r="A35" s="60"/>
      <c r="B35" s="58"/>
      <c r="C35" s="58"/>
      <c r="D35" s="59"/>
      <c r="E35" s="58"/>
      <c r="F35" s="63"/>
      <c r="G35" s="58"/>
      <c r="H35" s="59"/>
      <c r="I35" s="60" t="s">
        <v>317</v>
      </c>
      <c r="J35" s="61" t="s">
        <v>340</v>
      </c>
      <c r="K35" s="58"/>
      <c r="L35" s="59">
        <v>2600</v>
      </c>
      <c r="M35" s="58" t="s">
        <v>365</v>
      </c>
      <c r="N35" s="3"/>
    </row>
    <row r="36" spans="1:14" ht="86.4" x14ac:dyDescent="0.3">
      <c r="A36" s="60"/>
      <c r="B36" s="58"/>
      <c r="C36" s="58"/>
      <c r="D36" s="59"/>
      <c r="E36" s="58"/>
      <c r="F36" s="63"/>
      <c r="G36" s="58"/>
      <c r="H36" s="59"/>
      <c r="I36" s="60" t="s">
        <v>318</v>
      </c>
      <c r="J36" s="61" t="s">
        <v>341</v>
      </c>
      <c r="K36" s="58"/>
      <c r="L36" s="59">
        <v>2600</v>
      </c>
      <c r="M36" s="58" t="s">
        <v>366</v>
      </c>
      <c r="N36" s="3"/>
    </row>
    <row r="37" spans="1:14" ht="86.4" x14ac:dyDescent="0.3">
      <c r="A37" s="60"/>
      <c r="B37" s="58"/>
      <c r="C37" s="58"/>
      <c r="D37" s="59"/>
      <c r="E37" s="58"/>
      <c r="F37" s="63"/>
      <c r="G37" s="58"/>
      <c r="H37" s="59"/>
      <c r="I37" s="60" t="s">
        <v>319</v>
      </c>
      <c r="J37" s="61" t="s">
        <v>342</v>
      </c>
      <c r="K37" s="58"/>
      <c r="L37" s="59">
        <v>2600</v>
      </c>
      <c r="M37" s="58" t="s">
        <v>367</v>
      </c>
      <c r="N37" s="3"/>
    </row>
    <row r="38" spans="1:14" ht="86.4" x14ac:dyDescent="0.3">
      <c r="A38" s="60"/>
      <c r="B38" s="58"/>
      <c r="C38" s="58"/>
      <c r="D38" s="59"/>
      <c r="E38" s="58"/>
      <c r="F38" s="63"/>
      <c r="G38" s="58"/>
      <c r="H38" s="59"/>
      <c r="I38" s="60" t="s">
        <v>320</v>
      </c>
      <c r="J38" s="61" t="s">
        <v>343</v>
      </c>
      <c r="K38" s="58"/>
      <c r="L38" s="59">
        <v>2600</v>
      </c>
      <c r="M38" s="58" t="s">
        <v>368</v>
      </c>
      <c r="N38" s="3"/>
    </row>
    <row r="39" spans="1:14" ht="72" x14ac:dyDescent="0.3">
      <c r="A39" s="60"/>
      <c r="B39" s="58"/>
      <c r="C39" s="58"/>
      <c r="D39" s="59"/>
      <c r="E39" s="58"/>
      <c r="F39" s="63"/>
      <c r="G39" s="58"/>
      <c r="H39" s="59"/>
      <c r="I39" s="60" t="s">
        <v>321</v>
      </c>
      <c r="J39" s="61" t="s">
        <v>344</v>
      </c>
      <c r="K39" s="58"/>
      <c r="L39" s="59">
        <v>2600</v>
      </c>
      <c r="M39" s="58" t="s">
        <v>293</v>
      </c>
      <c r="N39" s="3"/>
    </row>
    <row r="40" spans="1:14" x14ac:dyDescent="0.3">
      <c r="A40" s="19"/>
      <c r="B40" s="3"/>
      <c r="C40" s="3"/>
      <c r="D40" s="21"/>
      <c r="E40" s="3"/>
      <c r="F40" s="34"/>
      <c r="G40" s="3"/>
      <c r="H40" s="21"/>
      <c r="I40" s="19"/>
      <c r="J40" s="20"/>
      <c r="K40" s="3"/>
      <c r="L40" s="21"/>
      <c r="M40" s="3"/>
      <c r="N40" s="3"/>
    </row>
    <row r="41" spans="1:14" x14ac:dyDescent="0.3">
      <c r="A41" s="19"/>
      <c r="B41" s="3"/>
      <c r="C41" s="3"/>
      <c r="D41" s="21"/>
      <c r="E41" s="3"/>
      <c r="F41" s="34"/>
      <c r="G41" s="3"/>
      <c r="H41" s="21"/>
      <c r="I41" s="19"/>
      <c r="J41" s="20"/>
      <c r="K41" s="3"/>
      <c r="L41" s="21"/>
      <c r="M41" s="3"/>
      <c r="N41" s="3"/>
    </row>
    <row r="42" spans="1:14" ht="15" thickBot="1" x14ac:dyDescent="0.35">
      <c r="A42" s="3"/>
      <c r="B42" s="3"/>
      <c r="C42" s="3"/>
      <c r="D42" s="3"/>
      <c r="E42" s="3"/>
      <c r="F42" s="3"/>
      <c r="G42" s="3"/>
      <c r="H42" s="3"/>
      <c r="I42" s="3"/>
      <c r="J42" s="20"/>
      <c r="K42" s="3"/>
      <c r="L42" s="21"/>
      <c r="M42" s="11"/>
      <c r="N42" s="12"/>
    </row>
    <row r="43" spans="1:14" ht="15" thickBot="1" x14ac:dyDescent="0.35">
      <c r="A43" s="82" t="s">
        <v>1</v>
      </c>
      <c r="B43" s="82"/>
      <c r="C43" s="82"/>
      <c r="D43" s="5">
        <f>SUM(D14:D42)</f>
        <v>48700</v>
      </c>
      <c r="E43" s="15"/>
      <c r="F43" s="15"/>
      <c r="G43" s="15"/>
      <c r="H43" s="5">
        <f>SUM(H14:H42)</f>
        <v>48700</v>
      </c>
      <c r="I43" s="15"/>
      <c r="J43" s="32"/>
      <c r="K43" s="15"/>
      <c r="L43" s="25">
        <f>SUM(L15:L42)</f>
        <v>48700</v>
      </c>
      <c r="M43" s="13"/>
      <c r="N43" s="14">
        <f>D43-L43</f>
        <v>0</v>
      </c>
    </row>
    <row r="44" spans="1:14" ht="7.5" customHeight="1" x14ac:dyDescent="0.3"/>
    <row r="45" spans="1:14" ht="32.25" customHeight="1" x14ac:dyDescent="0.3">
      <c r="A45" s="83" t="s">
        <v>20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</row>
  </sheetData>
  <mergeCells count="11">
    <mergeCell ref="A43:C43"/>
    <mergeCell ref="A45:N45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6" fitToWidth="0" fitToHeight="0" orientation="landscape" r:id="rId1"/>
  <headerFooter>
    <oddHeader>&amp;L&amp;G&amp;R&amp;G</oddHeader>
    <oddFooter>&amp;C&amp;P de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5"/>
  <sheetViews>
    <sheetView showGridLines="0" zoomScale="60" zoomScaleNormal="60" workbookViewId="0">
      <selection activeCell="G46" sqref="G46"/>
    </sheetView>
  </sheetViews>
  <sheetFormatPr baseColWidth="10" defaultColWidth="9.109375" defaultRowHeight="14.4" x14ac:dyDescent="0.3"/>
  <cols>
    <col min="1" max="1" width="9.109375" style="1"/>
    <col min="2" max="2" width="11.44140625" style="1" customWidth="1"/>
    <col min="3" max="3" width="7.44140625" style="1" customWidth="1"/>
    <col min="4" max="4" width="15.88671875" style="1" customWidth="1"/>
    <col min="5" max="5" width="42.4414062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9.109375" style="1"/>
    <col min="10" max="10" width="13.44140625" style="33" customWidth="1"/>
    <col min="11" max="11" width="7.6640625" style="1" customWidth="1"/>
    <col min="12" max="12" width="15.5546875" style="26" customWidth="1"/>
    <col min="13" max="13" width="34.55468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369</v>
      </c>
      <c r="F9" s="8" t="s">
        <v>215</v>
      </c>
      <c r="G9" s="8"/>
      <c r="H9" s="8"/>
      <c r="I9" s="8"/>
      <c r="J9" s="30" t="s">
        <v>14</v>
      </c>
      <c r="K9" s="7"/>
      <c r="L9" s="23"/>
      <c r="M9" s="18">
        <v>8926.67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35" t="s">
        <v>9</v>
      </c>
      <c r="B13" s="35" t="s">
        <v>10</v>
      </c>
      <c r="C13" s="35" t="s">
        <v>11</v>
      </c>
      <c r="D13" s="35" t="s">
        <v>12</v>
      </c>
      <c r="E13" s="35" t="s">
        <v>0</v>
      </c>
      <c r="F13" s="35" t="s">
        <v>9</v>
      </c>
      <c r="G13" s="35" t="s">
        <v>2</v>
      </c>
      <c r="H13" s="35" t="s">
        <v>3</v>
      </c>
      <c r="I13" s="35" t="s">
        <v>9</v>
      </c>
      <c r="J13" s="31" t="s">
        <v>10</v>
      </c>
      <c r="K13" s="35" t="s">
        <v>11</v>
      </c>
      <c r="L13" s="24" t="s">
        <v>12</v>
      </c>
      <c r="M13" s="35" t="s">
        <v>0</v>
      </c>
      <c r="N13" s="88"/>
    </row>
    <row r="14" spans="1:14" ht="86.4" x14ac:dyDescent="0.3">
      <c r="A14" s="60" t="s">
        <v>370</v>
      </c>
      <c r="B14" s="61">
        <v>44633</v>
      </c>
      <c r="C14" s="58"/>
      <c r="D14" s="59">
        <v>5000</v>
      </c>
      <c r="E14" s="58" t="s">
        <v>372</v>
      </c>
      <c r="F14" s="58"/>
      <c r="G14" s="58" t="s">
        <v>178</v>
      </c>
      <c r="H14" s="59">
        <v>5000</v>
      </c>
      <c r="I14" s="58" t="s">
        <v>373</v>
      </c>
      <c r="J14" s="61">
        <v>42076</v>
      </c>
      <c r="K14" s="58"/>
      <c r="L14" s="59">
        <v>1073.33</v>
      </c>
      <c r="M14" s="58" t="s">
        <v>374</v>
      </c>
      <c r="N14" s="58"/>
    </row>
    <row r="15" spans="1:14" ht="57.6" x14ac:dyDescent="0.3">
      <c r="A15" s="60" t="s">
        <v>371</v>
      </c>
      <c r="B15" s="61">
        <v>44633</v>
      </c>
      <c r="C15" s="58"/>
      <c r="D15" s="59">
        <v>5000</v>
      </c>
      <c r="E15" s="58" t="s">
        <v>372</v>
      </c>
      <c r="F15" s="63"/>
      <c r="G15" s="58" t="s">
        <v>178</v>
      </c>
      <c r="H15" s="59">
        <v>5000</v>
      </c>
      <c r="I15" s="58"/>
      <c r="J15" s="61"/>
      <c r="K15" s="58"/>
      <c r="L15" s="59"/>
      <c r="M15" s="58"/>
      <c r="N15" s="58"/>
    </row>
    <row r="16" spans="1:14" x14ac:dyDescent="0.3">
      <c r="A16" s="60"/>
      <c r="B16" s="61"/>
      <c r="C16" s="58"/>
      <c r="D16" s="59"/>
      <c r="E16" s="58"/>
      <c r="F16" s="63"/>
      <c r="G16" s="58"/>
      <c r="H16" s="59"/>
      <c r="I16" s="58"/>
      <c r="J16" s="61"/>
      <c r="K16" s="58"/>
      <c r="L16" s="59"/>
      <c r="M16" s="58"/>
      <c r="N16" s="58"/>
    </row>
    <row r="17" spans="1:14" x14ac:dyDescent="0.3">
      <c r="A17" s="60"/>
      <c r="B17" s="58"/>
      <c r="C17" s="58"/>
      <c r="D17" s="59"/>
      <c r="E17" s="58"/>
      <c r="F17" s="63"/>
      <c r="G17" s="58"/>
      <c r="H17" s="59"/>
      <c r="I17" s="60"/>
      <c r="J17" s="61"/>
      <c r="K17" s="58"/>
      <c r="L17" s="59"/>
      <c r="M17" s="58"/>
      <c r="N17" s="58"/>
    </row>
    <row r="18" spans="1:14" x14ac:dyDescent="0.3">
      <c r="A18" s="19"/>
      <c r="B18" s="3"/>
      <c r="C18" s="3"/>
      <c r="D18" s="21"/>
      <c r="E18" s="3"/>
      <c r="F18" s="34"/>
      <c r="G18" s="3"/>
      <c r="H18" s="21"/>
      <c r="I18" s="19"/>
      <c r="J18" s="20"/>
      <c r="K18" s="3"/>
      <c r="L18" s="21"/>
      <c r="M18" s="3"/>
      <c r="N18" s="3"/>
    </row>
    <row r="19" spans="1:14" x14ac:dyDescent="0.3">
      <c r="A19" s="19"/>
      <c r="B19" s="3"/>
      <c r="C19" s="3"/>
      <c r="D19" s="21"/>
      <c r="E19" s="3"/>
      <c r="F19" s="34"/>
      <c r="G19" s="3"/>
      <c r="H19" s="21"/>
      <c r="I19" s="19"/>
      <c r="J19" s="20"/>
      <c r="K19" s="3"/>
      <c r="L19" s="21"/>
      <c r="M19" s="3"/>
      <c r="N19" s="3"/>
    </row>
    <row r="20" spans="1:14" x14ac:dyDescent="0.3">
      <c r="A20" s="19"/>
      <c r="B20" s="3"/>
      <c r="C20" s="3"/>
      <c r="D20" s="21"/>
      <c r="E20" s="3"/>
      <c r="F20" s="34"/>
      <c r="G20" s="3"/>
      <c r="H20" s="21"/>
      <c r="I20" s="19"/>
      <c r="J20" s="20"/>
      <c r="K20" s="3"/>
      <c r="L20" s="21"/>
      <c r="M20" s="3"/>
      <c r="N20" s="3"/>
    </row>
    <row r="21" spans="1:14" x14ac:dyDescent="0.3">
      <c r="A21" s="19"/>
      <c r="B21" s="3"/>
      <c r="C21" s="3"/>
      <c r="D21" s="21"/>
      <c r="E21" s="3"/>
      <c r="F21" s="34"/>
      <c r="G21" s="3"/>
      <c r="H21" s="21"/>
      <c r="I21" s="19"/>
      <c r="J21" s="20"/>
      <c r="K21" s="3"/>
      <c r="L21" s="21"/>
      <c r="M21" s="3"/>
      <c r="N21" s="3"/>
    </row>
    <row r="22" spans="1:14" ht="15" thickBot="1" x14ac:dyDescent="0.35">
      <c r="A22" s="3"/>
      <c r="B22" s="3"/>
      <c r="C22" s="3"/>
      <c r="D22" s="3"/>
      <c r="E22" s="3"/>
      <c r="F22" s="3"/>
      <c r="G22" s="3"/>
      <c r="H22" s="3"/>
      <c r="I22" s="3"/>
      <c r="J22" s="20"/>
      <c r="K22" s="3"/>
      <c r="L22" s="21"/>
      <c r="M22" s="11"/>
      <c r="N22" s="12"/>
    </row>
    <row r="23" spans="1:14" ht="15" thickBot="1" x14ac:dyDescent="0.35">
      <c r="A23" s="82" t="s">
        <v>1</v>
      </c>
      <c r="B23" s="82"/>
      <c r="C23" s="82"/>
      <c r="D23" s="5">
        <f>SUM(D14:D22)</f>
        <v>10000</v>
      </c>
      <c r="E23" s="15"/>
      <c r="F23" s="15"/>
      <c r="G23" s="15"/>
      <c r="H23" s="5">
        <f>SUM(H14:H22)</f>
        <v>10000</v>
      </c>
      <c r="I23" s="15"/>
      <c r="J23" s="32"/>
      <c r="K23" s="15"/>
      <c r="L23" s="25">
        <f>SUM(L14:L22)</f>
        <v>1073.33</v>
      </c>
      <c r="M23" s="13"/>
      <c r="N23" s="14">
        <f>D23-L23</f>
        <v>8926.67</v>
      </c>
    </row>
    <row r="24" spans="1:14" ht="7.5" customHeight="1" x14ac:dyDescent="0.3"/>
    <row r="25" spans="1:14" ht="32.25" customHeight="1" x14ac:dyDescent="0.3">
      <c r="A25" s="83" t="s">
        <v>20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</sheetData>
  <mergeCells count="11">
    <mergeCell ref="A23:C23"/>
    <mergeCell ref="A25:N25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Height="0" orientation="landscape" r:id="rId1"/>
  <headerFooter>
    <oddHeader>&amp;L&amp;G&amp;R&amp;G</oddHeader>
    <oddFooter>&amp;C&amp;P de &amp;N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41"/>
  <sheetViews>
    <sheetView showGridLines="0" zoomScale="80" zoomScaleNormal="80" workbookViewId="0">
      <selection activeCell="F58" sqref="F58"/>
    </sheetView>
  </sheetViews>
  <sheetFormatPr baseColWidth="10" defaultColWidth="9.109375" defaultRowHeight="14.4" x14ac:dyDescent="0.3"/>
  <cols>
    <col min="1" max="1" width="9.109375" style="1"/>
    <col min="2" max="2" width="11.44140625" style="1" customWidth="1"/>
    <col min="3" max="3" width="7.44140625" style="1" customWidth="1"/>
    <col min="4" max="4" width="15.88671875" style="1" customWidth="1"/>
    <col min="5" max="5" width="44.4414062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9.109375" style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376</v>
      </c>
      <c r="F9" s="8" t="s">
        <v>375</v>
      </c>
      <c r="G9" s="8"/>
      <c r="H9" s="8"/>
      <c r="I9" s="8"/>
      <c r="J9" s="30" t="s">
        <v>14</v>
      </c>
      <c r="K9" s="7"/>
      <c r="L9" s="23"/>
      <c r="M9" s="18">
        <v>99585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36" t="s">
        <v>9</v>
      </c>
      <c r="B13" s="36" t="s">
        <v>10</v>
      </c>
      <c r="C13" s="36" t="s">
        <v>11</v>
      </c>
      <c r="D13" s="36" t="s">
        <v>12</v>
      </c>
      <c r="E13" s="36" t="s">
        <v>0</v>
      </c>
      <c r="F13" s="36" t="s">
        <v>9</v>
      </c>
      <c r="G13" s="36" t="s">
        <v>2</v>
      </c>
      <c r="H13" s="36" t="s">
        <v>3</v>
      </c>
      <c r="I13" s="36" t="s">
        <v>9</v>
      </c>
      <c r="J13" s="31" t="s">
        <v>10</v>
      </c>
      <c r="K13" s="36" t="s">
        <v>11</v>
      </c>
      <c r="L13" s="24" t="s">
        <v>12</v>
      </c>
      <c r="M13" s="36" t="s">
        <v>0</v>
      </c>
      <c r="N13" s="88"/>
    </row>
    <row r="14" spans="1:14" ht="100.8" x14ac:dyDescent="0.3">
      <c r="A14" s="60" t="s">
        <v>379</v>
      </c>
      <c r="B14" s="61">
        <v>44588</v>
      </c>
      <c r="C14" s="58"/>
      <c r="D14" s="59">
        <v>70000</v>
      </c>
      <c r="E14" s="58" t="s">
        <v>381</v>
      </c>
      <c r="F14" s="63"/>
      <c r="G14" s="58" t="s">
        <v>178</v>
      </c>
      <c r="H14" s="59">
        <v>70000</v>
      </c>
      <c r="I14" s="58" t="s">
        <v>433</v>
      </c>
      <c r="J14" s="65" t="s">
        <v>327</v>
      </c>
      <c r="K14" s="58"/>
      <c r="L14" s="59">
        <v>9100</v>
      </c>
      <c r="M14" s="58" t="s">
        <v>349</v>
      </c>
      <c r="N14" s="58"/>
    </row>
    <row r="15" spans="1:14" ht="100.8" x14ac:dyDescent="0.3">
      <c r="A15" s="60" t="s">
        <v>380</v>
      </c>
      <c r="B15" s="61">
        <v>44600</v>
      </c>
      <c r="C15" s="58"/>
      <c r="D15" s="59">
        <v>70000</v>
      </c>
      <c r="E15" s="58" t="s">
        <v>382</v>
      </c>
      <c r="F15" s="63" t="s">
        <v>384</v>
      </c>
      <c r="G15" s="58" t="s">
        <v>178</v>
      </c>
      <c r="H15" s="59">
        <v>70000</v>
      </c>
      <c r="I15" s="58" t="s">
        <v>434</v>
      </c>
      <c r="J15" s="65" t="s">
        <v>328</v>
      </c>
      <c r="K15" s="58"/>
      <c r="L15" s="59">
        <v>4090</v>
      </c>
      <c r="M15" s="58" t="s">
        <v>350</v>
      </c>
      <c r="N15" s="58"/>
    </row>
    <row r="16" spans="1:14" ht="100.8" x14ac:dyDescent="0.3">
      <c r="A16" s="60" t="s">
        <v>378</v>
      </c>
      <c r="B16" s="61">
        <v>44890</v>
      </c>
      <c r="C16" s="58"/>
      <c r="D16" s="59">
        <v>120000</v>
      </c>
      <c r="E16" s="58" t="s">
        <v>383</v>
      </c>
      <c r="F16" s="63" t="s">
        <v>377</v>
      </c>
      <c r="G16" s="58" t="s">
        <v>178</v>
      </c>
      <c r="H16" s="59">
        <v>120000</v>
      </c>
      <c r="I16" s="60" t="s">
        <v>435</v>
      </c>
      <c r="J16" s="65" t="s">
        <v>328</v>
      </c>
      <c r="K16" s="58"/>
      <c r="L16" s="59">
        <v>6200</v>
      </c>
      <c r="M16" s="58" t="s">
        <v>350</v>
      </c>
      <c r="N16" s="58"/>
    </row>
    <row r="17" spans="1:14" ht="100.8" x14ac:dyDescent="0.3">
      <c r="A17" s="60"/>
      <c r="B17" s="58"/>
      <c r="C17" s="58"/>
      <c r="D17" s="59"/>
      <c r="E17" s="58"/>
      <c r="F17" s="63"/>
      <c r="G17" s="58"/>
      <c r="H17" s="59"/>
      <c r="I17" s="60" t="s">
        <v>436</v>
      </c>
      <c r="J17" s="65" t="s">
        <v>329</v>
      </c>
      <c r="K17" s="58"/>
      <c r="L17" s="59">
        <v>6195</v>
      </c>
      <c r="M17" s="58" t="s">
        <v>351</v>
      </c>
      <c r="N17" s="58"/>
    </row>
    <row r="18" spans="1:14" ht="100.8" x14ac:dyDescent="0.3">
      <c r="A18" s="60"/>
      <c r="B18" s="58"/>
      <c r="C18" s="58"/>
      <c r="D18" s="59"/>
      <c r="E18" s="58"/>
      <c r="F18" s="63"/>
      <c r="G18" s="58"/>
      <c r="H18" s="59"/>
      <c r="I18" s="60" t="s">
        <v>437</v>
      </c>
      <c r="J18" s="65" t="s">
        <v>331</v>
      </c>
      <c r="K18" s="58"/>
      <c r="L18" s="59">
        <v>6195</v>
      </c>
      <c r="M18" s="58" t="s">
        <v>352</v>
      </c>
      <c r="N18" s="58"/>
    </row>
    <row r="19" spans="1:14" ht="100.8" x14ac:dyDescent="0.3">
      <c r="A19" s="60"/>
      <c r="B19" s="58"/>
      <c r="C19" s="58"/>
      <c r="D19" s="59"/>
      <c r="E19" s="58"/>
      <c r="F19" s="63"/>
      <c r="G19" s="58"/>
      <c r="H19" s="59"/>
      <c r="I19" s="60" t="s">
        <v>438</v>
      </c>
      <c r="J19" s="65" t="s">
        <v>332</v>
      </c>
      <c r="K19" s="58"/>
      <c r="L19" s="59">
        <v>6195</v>
      </c>
      <c r="M19" s="58" t="s">
        <v>353</v>
      </c>
      <c r="N19" s="58"/>
    </row>
    <row r="20" spans="1:14" ht="115.2" x14ac:dyDescent="0.3">
      <c r="A20" s="60"/>
      <c r="B20" s="58"/>
      <c r="C20" s="58"/>
      <c r="D20" s="59"/>
      <c r="E20" s="58"/>
      <c r="F20" s="63"/>
      <c r="G20" s="58"/>
      <c r="H20" s="59"/>
      <c r="I20" s="60" t="s">
        <v>439</v>
      </c>
      <c r="J20" s="65" t="s">
        <v>86</v>
      </c>
      <c r="K20" s="58"/>
      <c r="L20" s="59">
        <v>6195</v>
      </c>
      <c r="M20" s="58" t="s">
        <v>354</v>
      </c>
      <c r="N20" s="58"/>
    </row>
    <row r="21" spans="1:14" ht="72" x14ac:dyDescent="0.3">
      <c r="A21" s="60"/>
      <c r="B21" s="58"/>
      <c r="C21" s="58"/>
      <c r="D21" s="59"/>
      <c r="E21" s="58"/>
      <c r="F21" s="63"/>
      <c r="G21" s="58"/>
      <c r="H21" s="59"/>
      <c r="I21" s="60" t="s">
        <v>440</v>
      </c>
      <c r="J21" s="65" t="s">
        <v>333</v>
      </c>
      <c r="K21" s="58"/>
      <c r="L21" s="59">
        <v>6195</v>
      </c>
      <c r="M21" s="58" t="s">
        <v>355</v>
      </c>
      <c r="N21" s="58"/>
    </row>
    <row r="22" spans="1:14" ht="72" x14ac:dyDescent="0.3">
      <c r="A22" s="60"/>
      <c r="B22" s="58"/>
      <c r="C22" s="58"/>
      <c r="D22" s="59"/>
      <c r="E22" s="58"/>
      <c r="F22" s="63"/>
      <c r="G22" s="58"/>
      <c r="H22" s="59"/>
      <c r="I22" s="60" t="s">
        <v>441</v>
      </c>
      <c r="J22" s="80" t="s">
        <v>334</v>
      </c>
      <c r="K22" s="58"/>
      <c r="L22" s="59">
        <v>6195</v>
      </c>
      <c r="M22" s="58" t="s">
        <v>356</v>
      </c>
      <c r="N22" s="58"/>
    </row>
    <row r="23" spans="1:14" ht="86.4" x14ac:dyDescent="0.3">
      <c r="A23" s="60"/>
      <c r="B23" s="58"/>
      <c r="C23" s="58"/>
      <c r="D23" s="59"/>
      <c r="E23" s="58"/>
      <c r="F23" s="63"/>
      <c r="G23" s="58"/>
      <c r="H23" s="59"/>
      <c r="I23" s="60" t="s">
        <v>442</v>
      </c>
      <c r="J23" s="65" t="s">
        <v>93</v>
      </c>
      <c r="K23" s="58"/>
      <c r="L23" s="59">
        <v>9100</v>
      </c>
      <c r="M23" s="58" t="s">
        <v>385</v>
      </c>
      <c r="N23" s="58"/>
    </row>
    <row r="24" spans="1:14" ht="72" x14ac:dyDescent="0.3">
      <c r="A24" s="60"/>
      <c r="B24" s="58"/>
      <c r="C24" s="58"/>
      <c r="D24" s="59"/>
      <c r="E24" s="58"/>
      <c r="F24" s="63"/>
      <c r="G24" s="58"/>
      <c r="H24" s="59"/>
      <c r="I24" s="60" t="s">
        <v>443</v>
      </c>
      <c r="J24" s="65" t="s">
        <v>336</v>
      </c>
      <c r="K24" s="58"/>
      <c r="L24" s="59">
        <v>6195</v>
      </c>
      <c r="M24" s="58" t="s">
        <v>357</v>
      </c>
      <c r="N24" s="58"/>
    </row>
    <row r="25" spans="1:14" ht="72" x14ac:dyDescent="0.3">
      <c r="A25" s="60"/>
      <c r="B25" s="58"/>
      <c r="C25" s="58"/>
      <c r="D25" s="59"/>
      <c r="E25" s="58"/>
      <c r="F25" s="63"/>
      <c r="G25" s="58"/>
      <c r="H25" s="59"/>
      <c r="I25" s="60" t="s">
        <v>444</v>
      </c>
      <c r="J25" s="80" t="s">
        <v>337</v>
      </c>
      <c r="K25" s="58"/>
      <c r="L25" s="59">
        <v>6195</v>
      </c>
      <c r="M25" s="58" t="s">
        <v>358</v>
      </c>
      <c r="N25" s="58"/>
    </row>
    <row r="26" spans="1:14" ht="72" x14ac:dyDescent="0.3">
      <c r="A26" s="60"/>
      <c r="B26" s="58"/>
      <c r="C26" s="58"/>
      <c r="D26" s="59"/>
      <c r="E26" s="58"/>
      <c r="F26" s="63"/>
      <c r="G26" s="58"/>
      <c r="H26" s="59"/>
      <c r="I26" s="60" t="s">
        <v>445</v>
      </c>
      <c r="J26" s="65" t="s">
        <v>108</v>
      </c>
      <c r="K26" s="58"/>
      <c r="L26" s="59">
        <v>6195</v>
      </c>
      <c r="M26" s="58" t="s">
        <v>386</v>
      </c>
      <c r="N26" s="58"/>
    </row>
    <row r="27" spans="1:14" ht="72" x14ac:dyDescent="0.3">
      <c r="A27" s="60"/>
      <c r="B27" s="58"/>
      <c r="C27" s="58"/>
      <c r="D27" s="59"/>
      <c r="E27" s="58"/>
      <c r="F27" s="63"/>
      <c r="G27" s="58"/>
      <c r="H27" s="59"/>
      <c r="I27" s="60" t="s">
        <v>446</v>
      </c>
      <c r="J27" s="65" t="s">
        <v>339</v>
      </c>
      <c r="K27" s="58"/>
      <c r="L27" s="59">
        <v>6195</v>
      </c>
      <c r="M27" s="58" t="s">
        <v>360</v>
      </c>
      <c r="N27" s="58"/>
    </row>
    <row r="28" spans="1:14" ht="115.2" x14ac:dyDescent="0.3">
      <c r="A28" s="60"/>
      <c r="B28" s="58"/>
      <c r="C28" s="58"/>
      <c r="D28" s="59"/>
      <c r="E28" s="58"/>
      <c r="F28" s="63"/>
      <c r="G28" s="58"/>
      <c r="H28" s="59"/>
      <c r="I28" s="60" t="s">
        <v>447</v>
      </c>
      <c r="J28" s="65" t="s">
        <v>130</v>
      </c>
      <c r="K28" s="58"/>
      <c r="L28" s="59">
        <v>6195</v>
      </c>
      <c r="M28" s="58" t="s">
        <v>361</v>
      </c>
      <c r="N28" s="58"/>
    </row>
    <row r="29" spans="1:14" ht="115.2" x14ac:dyDescent="0.3">
      <c r="A29" s="60"/>
      <c r="B29" s="58"/>
      <c r="C29" s="58"/>
      <c r="D29" s="59"/>
      <c r="E29" s="58"/>
      <c r="F29" s="63"/>
      <c r="G29" s="58"/>
      <c r="H29" s="59"/>
      <c r="I29" s="60" t="s">
        <v>445</v>
      </c>
      <c r="J29" s="65" t="s">
        <v>136</v>
      </c>
      <c r="K29" s="58"/>
      <c r="L29" s="59">
        <v>6195</v>
      </c>
      <c r="M29" s="58" t="s">
        <v>362</v>
      </c>
      <c r="N29" s="58"/>
    </row>
    <row r="30" spans="1:14" ht="115.2" x14ac:dyDescent="0.3">
      <c r="A30" s="60"/>
      <c r="B30" s="58"/>
      <c r="C30" s="58"/>
      <c r="D30" s="59"/>
      <c r="E30" s="58"/>
      <c r="F30" s="63"/>
      <c r="G30" s="58"/>
      <c r="H30" s="59"/>
      <c r="I30" s="60" t="s">
        <v>448</v>
      </c>
      <c r="J30" s="65" t="s">
        <v>340</v>
      </c>
      <c r="K30" s="58"/>
      <c r="L30" s="59">
        <v>6195</v>
      </c>
      <c r="M30" s="58" t="s">
        <v>363</v>
      </c>
      <c r="N30" s="58"/>
    </row>
    <row r="31" spans="1:14" ht="100.8" x14ac:dyDescent="0.3">
      <c r="A31" s="60"/>
      <c r="B31" s="58"/>
      <c r="C31" s="58"/>
      <c r="D31" s="59"/>
      <c r="E31" s="58"/>
      <c r="F31" s="63"/>
      <c r="G31" s="58"/>
      <c r="H31" s="59"/>
      <c r="I31" s="60" t="s">
        <v>449</v>
      </c>
      <c r="J31" s="65" t="s">
        <v>340</v>
      </c>
      <c r="K31" s="58"/>
      <c r="L31" s="59">
        <v>6195</v>
      </c>
      <c r="M31" s="58" t="s">
        <v>364</v>
      </c>
      <c r="N31" s="58"/>
    </row>
    <row r="32" spans="1:14" ht="86.4" x14ac:dyDescent="0.3">
      <c r="A32" s="60"/>
      <c r="B32" s="58"/>
      <c r="C32" s="58"/>
      <c r="D32" s="59"/>
      <c r="E32" s="58"/>
      <c r="F32" s="63"/>
      <c r="G32" s="58"/>
      <c r="H32" s="59"/>
      <c r="I32" s="60" t="s">
        <v>450</v>
      </c>
      <c r="J32" s="64" t="s">
        <v>341</v>
      </c>
      <c r="K32" s="58"/>
      <c r="L32" s="59">
        <v>6195</v>
      </c>
      <c r="M32" s="58" t="s">
        <v>365</v>
      </c>
      <c r="N32" s="58"/>
    </row>
    <row r="33" spans="1:14" ht="86.4" x14ac:dyDescent="0.3">
      <c r="A33" s="60"/>
      <c r="B33" s="58"/>
      <c r="C33" s="58"/>
      <c r="D33" s="59"/>
      <c r="E33" s="58"/>
      <c r="F33" s="63"/>
      <c r="G33" s="58"/>
      <c r="H33" s="59"/>
      <c r="I33" s="60" t="s">
        <v>451</v>
      </c>
      <c r="J33" s="61" t="s">
        <v>342</v>
      </c>
      <c r="K33" s="58"/>
      <c r="L33" s="59">
        <v>13000</v>
      </c>
      <c r="M33" s="58" t="s">
        <v>366</v>
      </c>
      <c r="N33" s="58"/>
    </row>
    <row r="34" spans="1:14" ht="86.4" x14ac:dyDescent="0.3">
      <c r="A34" s="60"/>
      <c r="B34" s="58"/>
      <c r="C34" s="58"/>
      <c r="D34" s="59"/>
      <c r="E34" s="58"/>
      <c r="F34" s="63"/>
      <c r="G34" s="58"/>
      <c r="H34" s="59"/>
      <c r="I34" s="60" t="s">
        <v>452</v>
      </c>
      <c r="J34" s="61" t="s">
        <v>343</v>
      </c>
      <c r="K34" s="58"/>
      <c r="L34" s="59">
        <v>13000</v>
      </c>
      <c r="M34" s="58" t="s">
        <v>367</v>
      </c>
      <c r="N34" s="58"/>
    </row>
    <row r="35" spans="1:14" ht="86.4" x14ac:dyDescent="0.3">
      <c r="A35" s="60"/>
      <c r="B35" s="58"/>
      <c r="C35" s="58"/>
      <c r="D35" s="59"/>
      <c r="E35" s="58"/>
      <c r="F35" s="63"/>
      <c r="G35" s="58"/>
      <c r="H35" s="59"/>
      <c r="I35" s="60" t="s">
        <v>453</v>
      </c>
      <c r="J35" s="61" t="s">
        <v>343</v>
      </c>
      <c r="K35" s="58"/>
      <c r="L35" s="59">
        <v>13000</v>
      </c>
      <c r="M35" s="58" t="s">
        <v>368</v>
      </c>
      <c r="N35" s="58"/>
    </row>
    <row r="36" spans="1:14" x14ac:dyDescent="0.3">
      <c r="A36" s="19"/>
      <c r="B36" s="3"/>
      <c r="C36" s="3"/>
      <c r="D36" s="21"/>
      <c r="E36" s="3"/>
      <c r="F36" s="34"/>
      <c r="G36" s="3"/>
      <c r="H36" s="21"/>
      <c r="I36" s="19"/>
      <c r="J36" s="20"/>
      <c r="K36" s="3"/>
      <c r="L36" s="21"/>
      <c r="M36" s="3"/>
      <c r="N36" s="3"/>
    </row>
    <row r="37" spans="1:14" x14ac:dyDescent="0.3">
      <c r="A37" s="19"/>
      <c r="B37" s="3"/>
      <c r="C37" s="3"/>
      <c r="D37" s="21"/>
      <c r="E37" s="3"/>
      <c r="F37" s="34"/>
      <c r="G37" s="3"/>
      <c r="H37" s="21"/>
      <c r="I37" s="19"/>
      <c r="J37" s="20"/>
      <c r="K37" s="3"/>
      <c r="L37" s="21"/>
      <c r="M37" s="3"/>
      <c r="N37" s="3"/>
    </row>
    <row r="38" spans="1:14" ht="15" thickBot="1" x14ac:dyDescent="0.35">
      <c r="A38" s="3"/>
      <c r="B38" s="3"/>
      <c r="C38" s="3"/>
      <c r="D38" s="3"/>
      <c r="E38" s="3"/>
      <c r="F38" s="3"/>
      <c r="G38" s="3"/>
      <c r="H38" s="3"/>
      <c r="I38" s="3"/>
      <c r="J38" s="20"/>
      <c r="K38" s="3"/>
      <c r="L38" s="21"/>
      <c r="M38" s="11"/>
      <c r="N38" s="12"/>
    </row>
    <row r="39" spans="1:14" ht="15" thickBot="1" x14ac:dyDescent="0.35">
      <c r="A39" s="82" t="s">
        <v>1</v>
      </c>
      <c r="B39" s="82"/>
      <c r="C39" s="82"/>
      <c r="D39" s="5">
        <f>SUM(D14:D38)</f>
        <v>260000</v>
      </c>
      <c r="E39" s="15"/>
      <c r="F39" s="15"/>
      <c r="G39" s="15"/>
      <c r="H39" s="5">
        <f>SUM(H14:H38)</f>
        <v>260000</v>
      </c>
      <c r="I39" s="15"/>
      <c r="J39" s="32"/>
      <c r="K39" s="15"/>
      <c r="L39" s="5">
        <f>SUM(L14:L38)</f>
        <v>160415</v>
      </c>
      <c r="M39" s="13"/>
      <c r="N39" s="14">
        <f>D39-L39</f>
        <v>99585</v>
      </c>
    </row>
    <row r="40" spans="1:14" ht="7.5" customHeight="1" x14ac:dyDescent="0.3"/>
    <row r="41" spans="1:14" ht="32.25" customHeight="1" x14ac:dyDescent="0.3">
      <c r="A41" s="83" t="s">
        <v>20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</row>
  </sheetData>
  <mergeCells count="11">
    <mergeCell ref="A39:C39"/>
    <mergeCell ref="A41:N41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 verticalCentered="1"/>
  <pageMargins left="0.15748031496062992" right="0.35433070866141736" top="0.23622047244094491" bottom="0.35433070866141736" header="0.31496062992125984" footer="0.27559055118110237"/>
  <pageSetup scale="49" fitToWidth="0" fitToHeight="0" orientation="landscape" r:id="rId1"/>
  <headerFooter>
    <oddHeader>&amp;L&amp;G&amp;R&amp;G</oddHeader>
    <oddFooter>&amp;C&amp;P de &amp;N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8"/>
  <sheetViews>
    <sheetView showGridLines="0" zoomScale="70" zoomScaleNormal="70" workbookViewId="0">
      <selection activeCell="G53" sqref="G53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49.5546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387</v>
      </c>
      <c r="F9" s="8" t="s">
        <v>388</v>
      </c>
      <c r="G9" s="8"/>
      <c r="H9" s="8"/>
      <c r="I9" s="8"/>
      <c r="J9" s="30" t="s">
        <v>14</v>
      </c>
      <c r="K9" s="7"/>
      <c r="L9" s="23"/>
      <c r="M9" s="18">
        <v>2000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36" t="s">
        <v>9</v>
      </c>
      <c r="B13" s="36" t="s">
        <v>10</v>
      </c>
      <c r="C13" s="36" t="s">
        <v>11</v>
      </c>
      <c r="D13" s="36" t="s">
        <v>12</v>
      </c>
      <c r="E13" s="36" t="s">
        <v>0</v>
      </c>
      <c r="F13" s="36" t="s">
        <v>9</v>
      </c>
      <c r="G13" s="36" t="s">
        <v>2</v>
      </c>
      <c r="H13" s="36" t="s">
        <v>3</v>
      </c>
      <c r="I13" s="36" t="s">
        <v>9</v>
      </c>
      <c r="J13" s="31" t="s">
        <v>10</v>
      </c>
      <c r="K13" s="36" t="s">
        <v>11</v>
      </c>
      <c r="L13" s="24" t="s">
        <v>12</v>
      </c>
      <c r="M13" s="36" t="s">
        <v>0</v>
      </c>
      <c r="N13" s="88"/>
    </row>
    <row r="14" spans="1:14" ht="100.8" x14ac:dyDescent="0.3">
      <c r="A14" s="60" t="s">
        <v>454</v>
      </c>
      <c r="B14" s="61">
        <v>44603</v>
      </c>
      <c r="C14" s="58"/>
      <c r="D14" s="59">
        <v>10000</v>
      </c>
      <c r="E14" s="58" t="s">
        <v>390</v>
      </c>
      <c r="F14" s="63" t="s">
        <v>389</v>
      </c>
      <c r="G14" s="58" t="s">
        <v>178</v>
      </c>
      <c r="H14" s="59">
        <v>10000</v>
      </c>
      <c r="I14" s="58" t="s">
        <v>299</v>
      </c>
      <c r="J14" s="65" t="s">
        <v>326</v>
      </c>
      <c r="K14" s="58"/>
      <c r="L14" s="59">
        <v>500</v>
      </c>
      <c r="M14" s="58" t="s">
        <v>348</v>
      </c>
      <c r="N14" s="58"/>
    </row>
    <row r="15" spans="1:14" ht="100.8" x14ac:dyDescent="0.3">
      <c r="A15" s="60" t="s">
        <v>455</v>
      </c>
      <c r="B15" s="61">
        <v>44824</v>
      </c>
      <c r="C15" s="58"/>
      <c r="D15" s="59">
        <v>1000</v>
      </c>
      <c r="E15" s="58" t="s">
        <v>392</v>
      </c>
      <c r="F15" s="63" t="s">
        <v>391</v>
      </c>
      <c r="G15" s="58" t="s">
        <v>178</v>
      </c>
      <c r="H15" s="59">
        <v>1000</v>
      </c>
      <c r="I15" s="58" t="s">
        <v>300</v>
      </c>
      <c r="J15" s="65" t="s">
        <v>327</v>
      </c>
      <c r="K15" s="58"/>
      <c r="L15" s="59">
        <v>500</v>
      </c>
      <c r="M15" s="58" t="s">
        <v>349</v>
      </c>
      <c r="N15" s="58"/>
    </row>
    <row r="16" spans="1:14" ht="100.8" x14ac:dyDescent="0.3">
      <c r="A16" s="60" t="s">
        <v>457</v>
      </c>
      <c r="B16" s="61">
        <v>44845</v>
      </c>
      <c r="C16" s="58"/>
      <c r="D16" s="59">
        <v>1000</v>
      </c>
      <c r="E16" s="58" t="s">
        <v>394</v>
      </c>
      <c r="F16" s="63" t="s">
        <v>393</v>
      </c>
      <c r="G16" s="58" t="s">
        <v>178</v>
      </c>
      <c r="H16" s="59">
        <v>1000</v>
      </c>
      <c r="I16" s="60" t="s">
        <v>301</v>
      </c>
      <c r="J16" s="65" t="s">
        <v>328</v>
      </c>
      <c r="K16" s="58"/>
      <c r="L16" s="59">
        <v>500</v>
      </c>
      <c r="M16" s="58" t="s">
        <v>350</v>
      </c>
      <c r="N16" s="58"/>
    </row>
    <row r="17" spans="1:14" ht="100.8" x14ac:dyDescent="0.3">
      <c r="A17" s="60"/>
      <c r="B17" s="58"/>
      <c r="C17" s="58"/>
      <c r="D17" s="59"/>
      <c r="E17" s="58"/>
      <c r="F17" s="63"/>
      <c r="G17" s="58"/>
      <c r="H17" s="59"/>
      <c r="I17" s="60" t="s">
        <v>302</v>
      </c>
      <c r="J17" s="65" t="s">
        <v>328</v>
      </c>
      <c r="K17" s="58"/>
      <c r="L17" s="59">
        <v>500</v>
      </c>
      <c r="M17" s="58" t="s">
        <v>350</v>
      </c>
      <c r="N17" s="58"/>
    </row>
    <row r="18" spans="1:14" ht="100.8" x14ac:dyDescent="0.3">
      <c r="A18" s="60"/>
      <c r="B18" s="58"/>
      <c r="C18" s="58"/>
      <c r="D18" s="59"/>
      <c r="E18" s="58"/>
      <c r="F18" s="63"/>
      <c r="G18" s="58"/>
      <c r="H18" s="59"/>
      <c r="I18" s="60" t="s">
        <v>303</v>
      </c>
      <c r="J18" s="65" t="s">
        <v>329</v>
      </c>
      <c r="K18" s="58"/>
      <c r="L18" s="59">
        <v>500</v>
      </c>
      <c r="M18" s="58" t="s">
        <v>351</v>
      </c>
      <c r="N18" s="58"/>
    </row>
    <row r="19" spans="1:14" ht="100.8" x14ac:dyDescent="0.3">
      <c r="A19" s="60"/>
      <c r="B19" s="58"/>
      <c r="C19" s="58"/>
      <c r="D19" s="59"/>
      <c r="E19" s="58"/>
      <c r="F19" s="63"/>
      <c r="G19" s="58"/>
      <c r="H19" s="59"/>
      <c r="I19" s="60" t="s">
        <v>304</v>
      </c>
      <c r="J19" s="65" t="s">
        <v>331</v>
      </c>
      <c r="K19" s="58"/>
      <c r="L19" s="59">
        <v>500</v>
      </c>
      <c r="M19" s="58" t="s">
        <v>352</v>
      </c>
      <c r="N19" s="58"/>
    </row>
    <row r="20" spans="1:14" ht="100.8" x14ac:dyDescent="0.3">
      <c r="A20" s="60"/>
      <c r="B20" s="58"/>
      <c r="C20" s="58"/>
      <c r="D20" s="59"/>
      <c r="E20" s="58"/>
      <c r="F20" s="63"/>
      <c r="G20" s="58"/>
      <c r="H20" s="59"/>
      <c r="I20" s="60" t="s">
        <v>305</v>
      </c>
      <c r="J20" s="65" t="s">
        <v>332</v>
      </c>
      <c r="K20" s="58"/>
      <c r="L20" s="59">
        <v>500</v>
      </c>
      <c r="M20" s="58" t="s">
        <v>353</v>
      </c>
      <c r="N20" s="58"/>
    </row>
    <row r="21" spans="1:14" ht="115.2" x14ac:dyDescent="0.3">
      <c r="A21" s="60"/>
      <c r="B21" s="58"/>
      <c r="C21" s="58"/>
      <c r="D21" s="59"/>
      <c r="E21" s="58"/>
      <c r="F21" s="63"/>
      <c r="G21" s="58"/>
      <c r="H21" s="59"/>
      <c r="I21" s="60" t="s">
        <v>306</v>
      </c>
      <c r="J21" s="65" t="s">
        <v>86</v>
      </c>
      <c r="K21" s="58"/>
      <c r="L21" s="59">
        <v>500</v>
      </c>
      <c r="M21" s="58" t="s">
        <v>354</v>
      </c>
      <c r="N21" s="58"/>
    </row>
    <row r="22" spans="1:14" ht="72" x14ac:dyDescent="0.3">
      <c r="A22" s="60"/>
      <c r="B22" s="58"/>
      <c r="C22" s="58"/>
      <c r="D22" s="59"/>
      <c r="E22" s="58"/>
      <c r="F22" s="63"/>
      <c r="G22" s="58"/>
      <c r="H22" s="59"/>
      <c r="I22" s="60" t="s">
        <v>307</v>
      </c>
      <c r="J22" s="65" t="s">
        <v>333</v>
      </c>
      <c r="K22" s="58"/>
      <c r="L22" s="59">
        <v>500</v>
      </c>
      <c r="M22" s="58" t="s">
        <v>355</v>
      </c>
      <c r="N22" s="58"/>
    </row>
    <row r="23" spans="1:14" ht="72" x14ac:dyDescent="0.3">
      <c r="A23" s="60"/>
      <c r="B23" s="58"/>
      <c r="C23" s="58"/>
      <c r="D23" s="59"/>
      <c r="E23" s="58"/>
      <c r="F23" s="63"/>
      <c r="G23" s="58"/>
      <c r="H23" s="59"/>
      <c r="I23" s="60" t="s">
        <v>308</v>
      </c>
      <c r="J23" s="65" t="s">
        <v>334</v>
      </c>
      <c r="K23" s="58"/>
      <c r="L23" s="59">
        <v>500</v>
      </c>
      <c r="M23" s="58" t="s">
        <v>356</v>
      </c>
      <c r="N23" s="58"/>
    </row>
    <row r="24" spans="1:14" ht="72" x14ac:dyDescent="0.3">
      <c r="A24" s="60"/>
      <c r="B24" s="58"/>
      <c r="C24" s="58"/>
      <c r="D24" s="59"/>
      <c r="E24" s="58"/>
      <c r="F24" s="63"/>
      <c r="G24" s="58"/>
      <c r="H24" s="59"/>
      <c r="I24" s="60" t="s">
        <v>309</v>
      </c>
      <c r="J24" s="65" t="s">
        <v>336</v>
      </c>
      <c r="K24" s="58"/>
      <c r="L24" s="59">
        <v>500</v>
      </c>
      <c r="M24" s="58" t="s">
        <v>357</v>
      </c>
      <c r="N24" s="58"/>
    </row>
    <row r="25" spans="1:14" ht="72" x14ac:dyDescent="0.3">
      <c r="A25" s="60"/>
      <c r="B25" s="58"/>
      <c r="C25" s="58"/>
      <c r="D25" s="59"/>
      <c r="E25" s="58"/>
      <c r="F25" s="63"/>
      <c r="G25" s="58"/>
      <c r="H25" s="59"/>
      <c r="I25" s="60" t="s">
        <v>310</v>
      </c>
      <c r="J25" s="65" t="s">
        <v>337</v>
      </c>
      <c r="K25" s="58"/>
      <c r="L25" s="59">
        <v>500</v>
      </c>
      <c r="M25" s="58" t="s">
        <v>358</v>
      </c>
      <c r="N25" s="58"/>
    </row>
    <row r="26" spans="1:14" ht="72" x14ac:dyDescent="0.3">
      <c r="A26" s="60"/>
      <c r="B26" s="58"/>
      <c r="C26" s="58"/>
      <c r="D26" s="59"/>
      <c r="E26" s="58"/>
      <c r="F26" s="63"/>
      <c r="G26" s="58"/>
      <c r="H26" s="59"/>
      <c r="I26" s="60" t="s">
        <v>314</v>
      </c>
      <c r="J26" s="65" t="s">
        <v>108</v>
      </c>
      <c r="K26" s="58"/>
      <c r="L26" s="59">
        <v>500</v>
      </c>
      <c r="M26" s="58" t="s">
        <v>386</v>
      </c>
      <c r="N26" s="58"/>
    </row>
    <row r="27" spans="1:14" ht="72" x14ac:dyDescent="0.3">
      <c r="A27" s="60"/>
      <c r="B27" s="58"/>
      <c r="C27" s="58"/>
      <c r="D27" s="59"/>
      <c r="E27" s="58"/>
      <c r="F27" s="63"/>
      <c r="G27" s="58"/>
      <c r="H27" s="59"/>
      <c r="I27" s="60" t="s">
        <v>312</v>
      </c>
      <c r="J27" s="65" t="s">
        <v>339</v>
      </c>
      <c r="K27" s="58"/>
      <c r="L27" s="59">
        <v>500</v>
      </c>
      <c r="M27" s="58" t="s">
        <v>360</v>
      </c>
      <c r="N27" s="58"/>
    </row>
    <row r="28" spans="1:14" ht="115.2" x14ac:dyDescent="0.3">
      <c r="A28" s="60"/>
      <c r="B28" s="58"/>
      <c r="C28" s="58"/>
      <c r="D28" s="59"/>
      <c r="E28" s="58"/>
      <c r="F28" s="63"/>
      <c r="G28" s="58"/>
      <c r="H28" s="59"/>
      <c r="I28" s="60" t="s">
        <v>313</v>
      </c>
      <c r="J28" s="65" t="s">
        <v>130</v>
      </c>
      <c r="K28" s="58"/>
      <c r="L28" s="59">
        <v>500</v>
      </c>
      <c r="M28" s="58" t="s">
        <v>361</v>
      </c>
      <c r="N28" s="58"/>
    </row>
    <row r="29" spans="1:14" ht="115.2" x14ac:dyDescent="0.3">
      <c r="A29" s="60"/>
      <c r="B29" s="58"/>
      <c r="C29" s="58"/>
      <c r="D29" s="59"/>
      <c r="E29" s="58"/>
      <c r="F29" s="63"/>
      <c r="G29" s="58"/>
      <c r="H29" s="59"/>
      <c r="I29" s="60" t="s">
        <v>314</v>
      </c>
      <c r="J29" s="65" t="s">
        <v>136</v>
      </c>
      <c r="K29" s="58"/>
      <c r="L29" s="59">
        <v>500</v>
      </c>
      <c r="M29" s="58" t="s">
        <v>362</v>
      </c>
      <c r="N29" s="58"/>
    </row>
    <row r="30" spans="1:14" ht="115.2" x14ac:dyDescent="0.3">
      <c r="A30" s="60"/>
      <c r="B30" s="58"/>
      <c r="C30" s="58"/>
      <c r="D30" s="59"/>
      <c r="E30" s="58"/>
      <c r="F30" s="63"/>
      <c r="G30" s="58"/>
      <c r="H30" s="59"/>
      <c r="I30" s="60" t="s">
        <v>315</v>
      </c>
      <c r="J30" s="65" t="s">
        <v>340</v>
      </c>
      <c r="K30" s="58"/>
      <c r="L30" s="59">
        <v>500</v>
      </c>
      <c r="M30" s="58" t="s">
        <v>363</v>
      </c>
      <c r="N30" s="58"/>
    </row>
    <row r="31" spans="1:14" ht="100.8" x14ac:dyDescent="0.3">
      <c r="A31" s="60"/>
      <c r="B31" s="58"/>
      <c r="C31" s="58"/>
      <c r="D31" s="59"/>
      <c r="E31" s="58"/>
      <c r="F31" s="63"/>
      <c r="G31" s="58"/>
      <c r="H31" s="59"/>
      <c r="I31" s="60" t="s">
        <v>316</v>
      </c>
      <c r="J31" s="65" t="s">
        <v>340</v>
      </c>
      <c r="K31" s="58"/>
      <c r="L31" s="59">
        <v>500</v>
      </c>
      <c r="M31" s="58" t="s">
        <v>364</v>
      </c>
      <c r="N31" s="58"/>
    </row>
    <row r="32" spans="1:14" ht="86.4" x14ac:dyDescent="0.3">
      <c r="A32" s="60"/>
      <c r="B32" s="58"/>
      <c r="C32" s="58"/>
      <c r="D32" s="59"/>
      <c r="E32" s="58"/>
      <c r="F32" s="63"/>
      <c r="G32" s="58"/>
      <c r="H32" s="59"/>
      <c r="I32" s="60" t="s">
        <v>317</v>
      </c>
      <c r="J32" s="65" t="s">
        <v>341</v>
      </c>
      <c r="K32" s="58"/>
      <c r="L32" s="59">
        <v>500</v>
      </c>
      <c r="M32" s="58" t="s">
        <v>365</v>
      </c>
      <c r="N32" s="58"/>
    </row>
    <row r="33" spans="1:14" ht="86.4" x14ac:dyDescent="0.3">
      <c r="A33" s="60"/>
      <c r="B33" s="58"/>
      <c r="C33" s="58"/>
      <c r="D33" s="59"/>
      <c r="E33" s="58"/>
      <c r="F33" s="63"/>
      <c r="G33" s="58"/>
      <c r="H33" s="59"/>
      <c r="I33" s="60" t="s">
        <v>318</v>
      </c>
      <c r="J33" s="61" t="s">
        <v>342</v>
      </c>
      <c r="K33" s="58"/>
      <c r="L33" s="59">
        <v>500</v>
      </c>
      <c r="M33" s="58" t="s">
        <v>366</v>
      </c>
      <c r="N33" s="58"/>
    </row>
    <row r="34" spans="1:14" x14ac:dyDescent="0.3">
      <c r="A34" s="60"/>
      <c r="B34" s="58"/>
      <c r="C34" s="58"/>
      <c r="D34" s="59"/>
      <c r="E34" s="58"/>
      <c r="F34" s="63"/>
      <c r="G34" s="58"/>
      <c r="H34" s="59"/>
      <c r="I34" s="60"/>
      <c r="J34" s="61"/>
      <c r="K34" s="58"/>
      <c r="L34" s="59"/>
      <c r="M34" s="58"/>
      <c r="N34" s="58"/>
    </row>
    <row r="35" spans="1:14" ht="15" thickBot="1" x14ac:dyDescent="0.35">
      <c r="A35" s="3"/>
      <c r="B35" s="3"/>
      <c r="C35" s="3"/>
      <c r="D35" s="3"/>
      <c r="E35" s="3"/>
      <c r="F35" s="3"/>
      <c r="G35" s="3"/>
      <c r="H35" s="3"/>
      <c r="I35" s="3"/>
      <c r="J35" s="20"/>
      <c r="K35" s="3"/>
      <c r="L35" s="21"/>
      <c r="M35" s="11"/>
      <c r="N35" s="12"/>
    </row>
    <row r="36" spans="1:14" ht="15" thickBot="1" x14ac:dyDescent="0.35">
      <c r="A36" s="82" t="s">
        <v>1</v>
      </c>
      <c r="B36" s="82"/>
      <c r="C36" s="82"/>
      <c r="D36" s="5">
        <f>SUM(D14:D35)</f>
        <v>12000</v>
      </c>
      <c r="E36" s="15"/>
      <c r="F36" s="15"/>
      <c r="G36" s="15"/>
      <c r="H36" s="5">
        <f>SUM(H14:H35)</f>
        <v>12000</v>
      </c>
      <c r="I36" s="15"/>
      <c r="J36" s="32"/>
      <c r="K36" s="15"/>
      <c r="L36" s="5">
        <f>SUM(L14:L35)</f>
        <v>10000</v>
      </c>
      <c r="M36" s="13"/>
      <c r="N36" s="14">
        <f>D36-L36</f>
        <v>2000</v>
      </c>
    </row>
    <row r="37" spans="1:14" ht="7.5" customHeight="1" x14ac:dyDescent="0.3"/>
    <row r="38" spans="1:14" ht="32.25" customHeight="1" x14ac:dyDescent="0.3">
      <c r="A38" s="83" t="s">
        <v>20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</row>
  </sheetData>
  <mergeCells count="11">
    <mergeCell ref="A36:C36"/>
    <mergeCell ref="A38:N38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3"/>
  <sheetViews>
    <sheetView showGridLines="0" zoomScale="70" zoomScaleNormal="70" workbookViewId="0">
      <selection activeCell="H46" sqref="H46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395</v>
      </c>
      <c r="F9" s="8" t="s">
        <v>396</v>
      </c>
      <c r="G9" s="8"/>
      <c r="H9" s="8"/>
      <c r="I9" s="8"/>
      <c r="J9" s="30" t="s">
        <v>14</v>
      </c>
      <c r="K9" s="7"/>
      <c r="L9" s="23"/>
      <c r="M9" s="18">
        <v>8000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36" t="s">
        <v>9</v>
      </c>
      <c r="B13" s="36" t="s">
        <v>10</v>
      </c>
      <c r="C13" s="36" t="s">
        <v>11</v>
      </c>
      <c r="D13" s="36" t="s">
        <v>12</v>
      </c>
      <c r="E13" s="36" t="s">
        <v>0</v>
      </c>
      <c r="F13" s="36" t="s">
        <v>9</v>
      </c>
      <c r="G13" s="36" t="s">
        <v>2</v>
      </c>
      <c r="H13" s="36" t="s">
        <v>3</v>
      </c>
      <c r="I13" s="36" t="s">
        <v>9</v>
      </c>
      <c r="J13" s="31" t="s">
        <v>10</v>
      </c>
      <c r="K13" s="36" t="s">
        <v>11</v>
      </c>
      <c r="L13" s="24" t="s">
        <v>12</v>
      </c>
      <c r="M13" s="36" t="s">
        <v>0</v>
      </c>
      <c r="N13" s="88"/>
    </row>
    <row r="14" spans="1:14" ht="72" x14ac:dyDescent="0.3">
      <c r="A14" s="60" t="s">
        <v>458</v>
      </c>
      <c r="B14" s="61">
        <v>44615</v>
      </c>
      <c r="C14" s="58"/>
      <c r="D14" s="59">
        <v>1000</v>
      </c>
      <c r="E14" s="58" t="s">
        <v>397</v>
      </c>
      <c r="F14" s="67" t="s">
        <v>296</v>
      </c>
      <c r="G14" s="58" t="s">
        <v>178</v>
      </c>
      <c r="H14" s="59">
        <v>1000</v>
      </c>
      <c r="I14" s="58"/>
      <c r="J14" s="65"/>
      <c r="K14" s="58"/>
      <c r="L14" s="59"/>
      <c r="M14" s="58"/>
      <c r="N14" s="3"/>
    </row>
    <row r="15" spans="1:14" ht="43.2" x14ac:dyDescent="0.3">
      <c r="A15" s="60" t="s">
        <v>459</v>
      </c>
      <c r="B15" s="61">
        <v>44673</v>
      </c>
      <c r="C15" s="58"/>
      <c r="D15" s="59">
        <v>3000</v>
      </c>
      <c r="E15" s="58" t="s">
        <v>399</v>
      </c>
      <c r="F15" s="63" t="s">
        <v>398</v>
      </c>
      <c r="G15" s="58" t="s">
        <v>178</v>
      </c>
      <c r="H15" s="59">
        <v>3000</v>
      </c>
      <c r="I15" s="58"/>
      <c r="J15" s="65"/>
      <c r="K15" s="58"/>
      <c r="L15" s="59"/>
      <c r="M15" s="58"/>
      <c r="N15" s="3"/>
    </row>
    <row r="16" spans="1:14" ht="72" x14ac:dyDescent="0.3">
      <c r="A16" s="60" t="s">
        <v>456</v>
      </c>
      <c r="B16" s="61">
        <v>44824</v>
      </c>
      <c r="C16" s="58"/>
      <c r="D16" s="59">
        <v>4000</v>
      </c>
      <c r="E16" s="58" t="s">
        <v>401</v>
      </c>
      <c r="F16" s="63" t="s">
        <v>400</v>
      </c>
      <c r="G16" s="58" t="s">
        <v>178</v>
      </c>
      <c r="H16" s="59">
        <v>4000</v>
      </c>
      <c r="I16" s="60"/>
      <c r="J16" s="65"/>
      <c r="K16" s="58"/>
      <c r="L16" s="59"/>
      <c r="M16" s="58"/>
      <c r="N16" s="3"/>
    </row>
    <row r="17" spans="1:14" x14ac:dyDescent="0.3">
      <c r="A17" s="60"/>
      <c r="B17" s="58"/>
      <c r="C17" s="58"/>
      <c r="D17" s="59"/>
      <c r="E17" s="58"/>
      <c r="F17" s="63"/>
      <c r="G17" s="58"/>
      <c r="H17" s="59"/>
      <c r="I17" s="60"/>
      <c r="J17" s="65"/>
      <c r="K17" s="58"/>
      <c r="L17" s="59"/>
      <c r="M17" s="58"/>
      <c r="N17" s="3"/>
    </row>
    <row r="18" spans="1:14" x14ac:dyDescent="0.3">
      <c r="A18" s="60"/>
      <c r="B18" s="58"/>
      <c r="C18" s="58"/>
      <c r="D18" s="59"/>
      <c r="E18" s="58"/>
      <c r="F18" s="63"/>
      <c r="G18" s="58"/>
      <c r="H18" s="59"/>
      <c r="I18" s="60"/>
      <c r="J18" s="65"/>
      <c r="K18" s="58"/>
      <c r="L18" s="59"/>
      <c r="M18" s="58"/>
      <c r="N18" s="3"/>
    </row>
    <row r="19" spans="1:14" x14ac:dyDescent="0.3">
      <c r="A19" s="19"/>
      <c r="B19" s="3"/>
      <c r="C19" s="3"/>
      <c r="D19" s="21"/>
      <c r="E19" s="3"/>
      <c r="F19" s="34"/>
      <c r="G19" s="3"/>
      <c r="H19" s="21"/>
      <c r="I19" s="19"/>
      <c r="J19" s="20"/>
      <c r="K19" s="3"/>
      <c r="L19" s="21"/>
      <c r="M19" s="3"/>
      <c r="N19" s="3"/>
    </row>
    <row r="20" spans="1:14" ht="15" thickBot="1" x14ac:dyDescent="0.35">
      <c r="A20" s="3"/>
      <c r="B20" s="3"/>
      <c r="C20" s="3"/>
      <c r="D20" s="3"/>
      <c r="E20" s="3"/>
      <c r="F20" s="3"/>
      <c r="G20" s="3"/>
      <c r="H20" s="3"/>
      <c r="I20" s="3"/>
      <c r="J20" s="20"/>
      <c r="K20" s="3"/>
      <c r="L20" s="21"/>
      <c r="M20" s="11"/>
      <c r="N20" s="12"/>
    </row>
    <row r="21" spans="1:14" ht="15" thickBot="1" x14ac:dyDescent="0.35">
      <c r="A21" s="82" t="s">
        <v>1</v>
      </c>
      <c r="B21" s="82"/>
      <c r="C21" s="82"/>
      <c r="D21" s="5">
        <f>SUM(D14:D20)</f>
        <v>8000</v>
      </c>
      <c r="E21" s="15"/>
      <c r="F21" s="15"/>
      <c r="G21" s="15"/>
      <c r="H21" s="5">
        <f>SUM(H14:H20)</f>
        <v>8000</v>
      </c>
      <c r="I21" s="15"/>
      <c r="J21" s="32"/>
      <c r="K21" s="15"/>
      <c r="L21" s="5">
        <f>SUM(L14:L20)</f>
        <v>0</v>
      </c>
      <c r="M21" s="13"/>
      <c r="N21" s="14">
        <f>D21-L21</f>
        <v>8000</v>
      </c>
    </row>
    <row r="22" spans="1:14" ht="7.5" customHeight="1" x14ac:dyDescent="0.3"/>
    <row r="23" spans="1:14" ht="32.25" customHeight="1" x14ac:dyDescent="0.3">
      <c r="A23" s="83" t="s">
        <v>20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</row>
  </sheetData>
  <mergeCells count="11">
    <mergeCell ref="A21:C21"/>
    <mergeCell ref="A23:N23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5"/>
  <sheetViews>
    <sheetView showGridLines="0" zoomScale="70" zoomScaleNormal="70" workbookViewId="0">
      <selection activeCell="G51" sqref="G51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0.1093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402</v>
      </c>
      <c r="F9" s="8" t="s">
        <v>403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36" t="s">
        <v>9</v>
      </c>
      <c r="B13" s="36" t="s">
        <v>10</v>
      </c>
      <c r="C13" s="36" t="s">
        <v>11</v>
      </c>
      <c r="D13" s="36" t="s">
        <v>12</v>
      </c>
      <c r="E13" s="36" t="s">
        <v>0</v>
      </c>
      <c r="F13" s="36" t="s">
        <v>9</v>
      </c>
      <c r="G13" s="36" t="s">
        <v>2</v>
      </c>
      <c r="H13" s="36" t="s">
        <v>3</v>
      </c>
      <c r="I13" s="36" t="s">
        <v>9</v>
      </c>
      <c r="J13" s="31" t="s">
        <v>10</v>
      </c>
      <c r="K13" s="36" t="s">
        <v>11</v>
      </c>
      <c r="L13" s="24" t="s">
        <v>12</v>
      </c>
      <c r="M13" s="36" t="s">
        <v>0</v>
      </c>
      <c r="N13" s="88"/>
    </row>
    <row r="14" spans="1:14" ht="86.4" x14ac:dyDescent="0.3">
      <c r="A14" s="60" t="s">
        <v>461</v>
      </c>
      <c r="B14" s="61">
        <v>44649</v>
      </c>
      <c r="C14" s="58"/>
      <c r="D14" s="59">
        <v>5000</v>
      </c>
      <c r="E14" s="58" t="s">
        <v>405</v>
      </c>
      <c r="F14" s="67" t="s">
        <v>404</v>
      </c>
      <c r="G14" s="58" t="s">
        <v>178</v>
      </c>
      <c r="H14" s="59">
        <v>5000</v>
      </c>
      <c r="I14" s="58" t="s">
        <v>463</v>
      </c>
      <c r="J14" s="65" t="s">
        <v>329</v>
      </c>
      <c r="K14" s="58"/>
      <c r="L14" s="59">
        <v>500</v>
      </c>
      <c r="M14" s="58" t="s">
        <v>351</v>
      </c>
      <c r="N14" s="3"/>
    </row>
    <row r="15" spans="1:14" ht="86.4" x14ac:dyDescent="0.3">
      <c r="A15" s="60" t="s">
        <v>462</v>
      </c>
      <c r="B15" s="61">
        <v>44743</v>
      </c>
      <c r="C15" s="58"/>
      <c r="D15" s="59">
        <v>5000</v>
      </c>
      <c r="E15" s="58" t="s">
        <v>407</v>
      </c>
      <c r="F15" s="63" t="s">
        <v>406</v>
      </c>
      <c r="G15" s="58" t="s">
        <v>178</v>
      </c>
      <c r="H15" s="59">
        <v>5000</v>
      </c>
      <c r="I15" s="58" t="s">
        <v>464</v>
      </c>
      <c r="J15" s="65" t="s">
        <v>331</v>
      </c>
      <c r="K15" s="58"/>
      <c r="L15" s="59">
        <v>500</v>
      </c>
      <c r="M15" s="58" t="s">
        <v>352</v>
      </c>
      <c r="N15" s="3"/>
    </row>
    <row r="16" spans="1:14" ht="86.4" x14ac:dyDescent="0.3">
      <c r="A16" s="60" t="s">
        <v>460</v>
      </c>
      <c r="B16" s="61">
        <v>44848</v>
      </c>
      <c r="C16" s="58"/>
      <c r="D16" s="59">
        <v>1000</v>
      </c>
      <c r="E16" s="58" t="s">
        <v>409</v>
      </c>
      <c r="F16" s="63" t="s">
        <v>408</v>
      </c>
      <c r="G16" s="58" t="s">
        <v>178</v>
      </c>
      <c r="H16" s="59">
        <v>1000</v>
      </c>
      <c r="I16" s="60" t="s">
        <v>465</v>
      </c>
      <c r="J16" s="65" t="s">
        <v>332</v>
      </c>
      <c r="K16" s="58"/>
      <c r="L16" s="59">
        <v>500</v>
      </c>
      <c r="M16" s="58" t="s">
        <v>353</v>
      </c>
      <c r="N16" s="3"/>
    </row>
    <row r="17" spans="1:14" ht="115.2" x14ac:dyDescent="0.3">
      <c r="A17" s="60"/>
      <c r="B17" s="58"/>
      <c r="C17" s="58"/>
      <c r="D17" s="59"/>
      <c r="E17" s="58"/>
      <c r="F17" s="63"/>
      <c r="G17" s="58"/>
      <c r="H17" s="59"/>
      <c r="I17" s="60" t="s">
        <v>466</v>
      </c>
      <c r="J17" s="65" t="s">
        <v>86</v>
      </c>
      <c r="K17" s="58"/>
      <c r="L17" s="59">
        <v>500</v>
      </c>
      <c r="M17" s="58" t="s">
        <v>354</v>
      </c>
      <c r="N17" s="3"/>
    </row>
    <row r="18" spans="1:14" ht="72" x14ac:dyDescent="0.3">
      <c r="A18" s="60"/>
      <c r="B18" s="58"/>
      <c r="C18" s="58"/>
      <c r="D18" s="59"/>
      <c r="E18" s="58"/>
      <c r="F18" s="63"/>
      <c r="G18" s="58"/>
      <c r="H18" s="59"/>
      <c r="I18" s="60" t="s">
        <v>467</v>
      </c>
      <c r="J18" s="65" t="s">
        <v>333</v>
      </c>
      <c r="K18" s="58"/>
      <c r="L18" s="59">
        <v>500</v>
      </c>
      <c r="M18" s="58" t="s">
        <v>355</v>
      </c>
      <c r="N18" s="3"/>
    </row>
    <row r="19" spans="1:14" ht="72" x14ac:dyDescent="0.3">
      <c r="A19" s="60"/>
      <c r="B19" s="58"/>
      <c r="C19" s="58"/>
      <c r="D19" s="59"/>
      <c r="E19" s="58"/>
      <c r="F19" s="63"/>
      <c r="G19" s="58"/>
      <c r="H19" s="59"/>
      <c r="I19" s="60" t="s">
        <v>468</v>
      </c>
      <c r="J19" s="65" t="s">
        <v>334</v>
      </c>
      <c r="K19" s="58"/>
      <c r="L19" s="59">
        <v>500</v>
      </c>
      <c r="M19" s="58" t="s">
        <v>356</v>
      </c>
      <c r="N19" s="3"/>
    </row>
    <row r="20" spans="1:14" ht="72" x14ac:dyDescent="0.3">
      <c r="A20" s="60"/>
      <c r="B20" s="58"/>
      <c r="C20" s="58"/>
      <c r="D20" s="59"/>
      <c r="E20" s="58"/>
      <c r="F20" s="63"/>
      <c r="G20" s="58"/>
      <c r="H20" s="59"/>
      <c r="I20" s="60" t="s">
        <v>469</v>
      </c>
      <c r="J20" s="65" t="s">
        <v>336</v>
      </c>
      <c r="K20" s="58"/>
      <c r="L20" s="59">
        <v>1000</v>
      </c>
      <c r="M20" s="58" t="s">
        <v>357</v>
      </c>
      <c r="N20" s="3"/>
    </row>
    <row r="21" spans="1:14" ht="72" x14ac:dyDescent="0.3">
      <c r="A21" s="60"/>
      <c r="B21" s="58"/>
      <c r="C21" s="58"/>
      <c r="D21" s="59"/>
      <c r="E21" s="58"/>
      <c r="F21" s="63"/>
      <c r="G21" s="58"/>
      <c r="H21" s="59"/>
      <c r="I21" s="60" t="s">
        <v>470</v>
      </c>
      <c r="J21" s="65" t="s">
        <v>337</v>
      </c>
      <c r="K21" s="58"/>
      <c r="L21" s="59">
        <v>1000</v>
      </c>
      <c r="M21" s="58" t="s">
        <v>358</v>
      </c>
      <c r="N21" s="3"/>
    </row>
    <row r="22" spans="1:14" ht="72" x14ac:dyDescent="0.3">
      <c r="A22" s="60"/>
      <c r="B22" s="58"/>
      <c r="C22" s="58"/>
      <c r="D22" s="59"/>
      <c r="E22" s="58"/>
      <c r="F22" s="63"/>
      <c r="G22" s="58"/>
      <c r="H22" s="59"/>
      <c r="I22" s="60" t="s">
        <v>471</v>
      </c>
      <c r="J22" s="65" t="s">
        <v>108</v>
      </c>
      <c r="K22" s="58"/>
      <c r="L22" s="59">
        <v>1000</v>
      </c>
      <c r="M22" s="58" t="s">
        <v>386</v>
      </c>
      <c r="N22" s="3"/>
    </row>
    <row r="23" spans="1:14" ht="72" x14ac:dyDescent="0.3">
      <c r="A23" s="60"/>
      <c r="B23" s="58"/>
      <c r="C23" s="58"/>
      <c r="D23" s="59"/>
      <c r="E23" s="58"/>
      <c r="F23" s="63"/>
      <c r="G23" s="58"/>
      <c r="H23" s="59"/>
      <c r="I23" s="60" t="s">
        <v>472</v>
      </c>
      <c r="J23" s="65" t="s">
        <v>339</v>
      </c>
      <c r="K23" s="58"/>
      <c r="L23" s="59">
        <v>1000</v>
      </c>
      <c r="M23" s="58" t="s">
        <v>360</v>
      </c>
      <c r="N23" s="3"/>
    </row>
    <row r="24" spans="1:14" ht="100.8" x14ac:dyDescent="0.3">
      <c r="A24" s="60"/>
      <c r="B24" s="58"/>
      <c r="C24" s="58"/>
      <c r="D24" s="59"/>
      <c r="E24" s="58"/>
      <c r="F24" s="63"/>
      <c r="G24" s="58"/>
      <c r="H24" s="59"/>
      <c r="I24" s="60" t="s">
        <v>473</v>
      </c>
      <c r="J24" s="65" t="s">
        <v>130</v>
      </c>
      <c r="K24" s="58"/>
      <c r="L24" s="59">
        <v>1000</v>
      </c>
      <c r="M24" s="58" t="s">
        <v>361</v>
      </c>
      <c r="N24" s="3"/>
    </row>
    <row r="25" spans="1:14" ht="100.8" x14ac:dyDescent="0.3">
      <c r="A25" s="60"/>
      <c r="B25" s="58"/>
      <c r="C25" s="58"/>
      <c r="D25" s="59"/>
      <c r="E25" s="58"/>
      <c r="F25" s="63"/>
      <c r="G25" s="58"/>
      <c r="H25" s="59"/>
      <c r="I25" s="60" t="s">
        <v>471</v>
      </c>
      <c r="J25" s="65" t="s">
        <v>136</v>
      </c>
      <c r="K25" s="58"/>
      <c r="L25" s="59">
        <v>1000</v>
      </c>
      <c r="M25" s="58" t="s">
        <v>362</v>
      </c>
      <c r="N25" s="3"/>
    </row>
    <row r="26" spans="1:14" ht="100.8" x14ac:dyDescent="0.3">
      <c r="A26" s="60"/>
      <c r="B26" s="58"/>
      <c r="C26" s="58"/>
      <c r="D26" s="59"/>
      <c r="E26" s="58"/>
      <c r="F26" s="63"/>
      <c r="G26" s="58"/>
      <c r="H26" s="59"/>
      <c r="I26" s="60" t="s">
        <v>474</v>
      </c>
      <c r="J26" s="65" t="s">
        <v>340</v>
      </c>
      <c r="K26" s="58"/>
      <c r="L26" s="59">
        <v>1000</v>
      </c>
      <c r="M26" s="58" t="s">
        <v>363</v>
      </c>
      <c r="N26" s="3"/>
    </row>
    <row r="27" spans="1:14" ht="86.4" x14ac:dyDescent="0.3">
      <c r="A27" s="60"/>
      <c r="B27" s="58"/>
      <c r="C27" s="58"/>
      <c r="D27" s="59"/>
      <c r="E27" s="58"/>
      <c r="F27" s="63"/>
      <c r="G27" s="58"/>
      <c r="H27" s="59"/>
      <c r="I27" s="60" t="s">
        <v>475</v>
      </c>
      <c r="J27" s="65" t="s">
        <v>340</v>
      </c>
      <c r="K27" s="58"/>
      <c r="L27" s="59">
        <v>1000</v>
      </c>
      <c r="M27" s="58" t="s">
        <v>364</v>
      </c>
      <c r="N27" s="3"/>
    </row>
    <row r="28" spans="1:14" x14ac:dyDescent="0.3">
      <c r="A28" s="60"/>
      <c r="B28" s="58"/>
      <c r="C28" s="58"/>
      <c r="D28" s="59"/>
      <c r="E28" s="58"/>
      <c r="F28" s="63"/>
      <c r="G28" s="58"/>
      <c r="H28" s="59"/>
      <c r="I28" s="60"/>
      <c r="J28" s="61"/>
      <c r="K28" s="58"/>
      <c r="L28" s="59"/>
      <c r="M28" s="58"/>
      <c r="N28" s="3"/>
    </row>
    <row r="29" spans="1:14" x14ac:dyDescent="0.3">
      <c r="A29" s="60"/>
      <c r="B29" s="58"/>
      <c r="C29" s="58"/>
      <c r="D29" s="59"/>
      <c r="E29" s="58"/>
      <c r="F29" s="63"/>
      <c r="G29" s="58"/>
      <c r="H29" s="59"/>
      <c r="I29" s="60"/>
      <c r="J29" s="61"/>
      <c r="K29" s="58"/>
      <c r="L29" s="59"/>
      <c r="M29" s="58"/>
      <c r="N29" s="3"/>
    </row>
    <row r="30" spans="1:14" x14ac:dyDescent="0.3">
      <c r="A30" s="60"/>
      <c r="B30" s="58"/>
      <c r="C30" s="58"/>
      <c r="D30" s="59"/>
      <c r="E30" s="58"/>
      <c r="F30" s="63"/>
      <c r="G30" s="58"/>
      <c r="H30" s="59"/>
      <c r="I30" s="60"/>
      <c r="J30" s="61"/>
      <c r="K30" s="58"/>
      <c r="L30" s="59"/>
      <c r="M30" s="58"/>
      <c r="N30" s="3"/>
    </row>
    <row r="31" spans="1:14" x14ac:dyDescent="0.3">
      <c r="A31" s="19"/>
      <c r="B31" s="3"/>
      <c r="C31" s="3"/>
      <c r="D31" s="21"/>
      <c r="E31" s="3"/>
      <c r="F31" s="34"/>
      <c r="G31" s="3"/>
      <c r="H31" s="21"/>
      <c r="I31" s="19"/>
      <c r="J31" s="20"/>
      <c r="K31" s="3"/>
      <c r="L31" s="21"/>
      <c r="M31" s="3"/>
      <c r="N31" s="3"/>
    </row>
    <row r="32" spans="1:14" ht="15" thickBot="1" x14ac:dyDescent="0.35">
      <c r="A32" s="3"/>
      <c r="B32" s="3"/>
      <c r="C32" s="3"/>
      <c r="D32" s="3"/>
      <c r="E32" s="3"/>
      <c r="F32" s="3"/>
      <c r="G32" s="3"/>
      <c r="H32" s="3"/>
      <c r="I32" s="3"/>
      <c r="J32" s="20"/>
      <c r="K32" s="3"/>
      <c r="L32" s="21"/>
      <c r="M32" s="11"/>
      <c r="N32" s="12"/>
    </row>
    <row r="33" spans="1:14" ht="15" thickBot="1" x14ac:dyDescent="0.35">
      <c r="A33" s="82" t="s">
        <v>1</v>
      </c>
      <c r="B33" s="82"/>
      <c r="C33" s="82"/>
      <c r="D33" s="5">
        <f>SUM(D14:D32)</f>
        <v>11000</v>
      </c>
      <c r="E33" s="15"/>
      <c r="F33" s="15"/>
      <c r="G33" s="15"/>
      <c r="H33" s="5">
        <f>SUM(H14:H32)</f>
        <v>11000</v>
      </c>
      <c r="I33" s="15"/>
      <c r="J33" s="32"/>
      <c r="K33" s="15"/>
      <c r="L33" s="5">
        <f>SUM(L14:L32)</f>
        <v>11000</v>
      </c>
      <c r="M33" s="13"/>
      <c r="N33" s="14">
        <f>D33-L33</f>
        <v>0</v>
      </c>
    </row>
    <row r="34" spans="1:14" ht="7.5" customHeight="1" x14ac:dyDescent="0.3"/>
    <row r="35" spans="1:14" ht="32.25" customHeight="1" x14ac:dyDescent="0.3">
      <c r="A35" s="83" t="s">
        <v>20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</row>
  </sheetData>
  <mergeCells count="11">
    <mergeCell ref="A33:C33"/>
    <mergeCell ref="A35:N35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1" fitToWidth="0" fitToHeight="0" orientation="landscape" r:id="rId1"/>
  <headerFooter>
    <oddFooter>&amp;C&amp;P de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7"/>
  <sheetViews>
    <sheetView showGridLines="0" zoomScale="70" zoomScaleNormal="70" workbookViewId="0">
      <selection activeCell="E45" sqref="E45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2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410</v>
      </c>
      <c r="F9" s="8" t="s">
        <v>411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36" t="s">
        <v>9</v>
      </c>
      <c r="B13" s="36" t="s">
        <v>10</v>
      </c>
      <c r="C13" s="36" t="s">
        <v>11</v>
      </c>
      <c r="D13" s="36" t="s">
        <v>12</v>
      </c>
      <c r="E13" s="36" t="s">
        <v>0</v>
      </c>
      <c r="F13" s="36" t="s">
        <v>9</v>
      </c>
      <c r="G13" s="36" t="s">
        <v>2</v>
      </c>
      <c r="H13" s="36" t="s">
        <v>3</v>
      </c>
      <c r="I13" s="36" t="s">
        <v>9</v>
      </c>
      <c r="J13" s="31" t="s">
        <v>10</v>
      </c>
      <c r="K13" s="36" t="s">
        <v>11</v>
      </c>
      <c r="L13" s="24" t="s">
        <v>12</v>
      </c>
      <c r="M13" s="36" t="s">
        <v>0</v>
      </c>
      <c r="N13" s="88"/>
    </row>
    <row r="14" spans="1:14" ht="86.4" x14ac:dyDescent="0.3">
      <c r="A14" s="60" t="s">
        <v>261</v>
      </c>
      <c r="B14" s="61">
        <v>44658</v>
      </c>
      <c r="C14" s="58"/>
      <c r="D14" s="59">
        <v>4000</v>
      </c>
      <c r="E14" s="58" t="s">
        <v>413</v>
      </c>
      <c r="F14" s="67" t="s">
        <v>412</v>
      </c>
      <c r="G14" s="58" t="s">
        <v>178</v>
      </c>
      <c r="H14" s="59">
        <v>4000</v>
      </c>
      <c r="I14" s="58" t="s">
        <v>464</v>
      </c>
      <c r="J14" s="65" t="s">
        <v>331</v>
      </c>
      <c r="K14" s="58"/>
      <c r="L14" s="59">
        <v>500</v>
      </c>
      <c r="M14" s="58" t="s">
        <v>352</v>
      </c>
      <c r="N14" s="58"/>
    </row>
    <row r="15" spans="1:14" ht="86.4" x14ac:dyDescent="0.3">
      <c r="A15" s="60" t="s">
        <v>476</v>
      </c>
      <c r="B15" s="61">
        <v>44815</v>
      </c>
      <c r="C15" s="58"/>
      <c r="D15" s="59">
        <v>500</v>
      </c>
      <c r="E15" s="58" t="s">
        <v>361</v>
      </c>
      <c r="F15" s="63"/>
      <c r="G15" s="58" t="s">
        <v>178</v>
      </c>
      <c r="H15" s="59">
        <v>500</v>
      </c>
      <c r="I15" s="58" t="s">
        <v>465</v>
      </c>
      <c r="J15" s="65" t="s">
        <v>332</v>
      </c>
      <c r="K15" s="58"/>
      <c r="L15" s="59">
        <v>500</v>
      </c>
      <c r="M15" s="58" t="s">
        <v>353</v>
      </c>
      <c r="N15" s="58"/>
    </row>
    <row r="16" spans="1:14" ht="86.4" x14ac:dyDescent="0.3">
      <c r="A16" s="60"/>
      <c r="B16" s="61"/>
      <c r="C16" s="58"/>
      <c r="D16" s="59"/>
      <c r="E16" s="58"/>
      <c r="F16" s="63"/>
      <c r="G16" s="58"/>
      <c r="H16" s="59"/>
      <c r="I16" s="60" t="s">
        <v>466</v>
      </c>
      <c r="J16" s="65" t="s">
        <v>86</v>
      </c>
      <c r="K16" s="58"/>
      <c r="L16" s="59">
        <v>500</v>
      </c>
      <c r="M16" s="58" t="s">
        <v>354</v>
      </c>
      <c r="N16" s="58"/>
    </row>
    <row r="17" spans="1:14" ht="57.6" x14ac:dyDescent="0.3">
      <c r="A17" s="60"/>
      <c r="B17" s="58"/>
      <c r="C17" s="58"/>
      <c r="D17" s="59"/>
      <c r="E17" s="58"/>
      <c r="F17" s="63"/>
      <c r="G17" s="58"/>
      <c r="H17" s="59"/>
      <c r="I17" s="60" t="s">
        <v>467</v>
      </c>
      <c r="J17" s="65" t="s">
        <v>333</v>
      </c>
      <c r="K17" s="58"/>
      <c r="L17" s="59">
        <v>500</v>
      </c>
      <c r="M17" s="58" t="s">
        <v>355</v>
      </c>
      <c r="N17" s="58"/>
    </row>
    <row r="18" spans="1:14" ht="57.6" x14ac:dyDescent="0.3">
      <c r="A18" s="60"/>
      <c r="B18" s="58"/>
      <c r="C18" s="58"/>
      <c r="D18" s="59"/>
      <c r="E18" s="58"/>
      <c r="F18" s="63"/>
      <c r="G18" s="58"/>
      <c r="H18" s="59"/>
      <c r="I18" s="60" t="s">
        <v>468</v>
      </c>
      <c r="J18" s="65" t="s">
        <v>334</v>
      </c>
      <c r="K18" s="58"/>
      <c r="L18" s="59">
        <v>500</v>
      </c>
      <c r="M18" s="58" t="s">
        <v>356</v>
      </c>
      <c r="N18" s="58"/>
    </row>
    <row r="19" spans="1:14" ht="57.6" x14ac:dyDescent="0.3">
      <c r="A19" s="60"/>
      <c r="B19" s="58"/>
      <c r="C19" s="58"/>
      <c r="D19" s="59"/>
      <c r="E19" s="58"/>
      <c r="F19" s="63"/>
      <c r="G19" s="58"/>
      <c r="H19" s="59"/>
      <c r="I19" s="60" t="s">
        <v>469</v>
      </c>
      <c r="J19" s="65" t="s">
        <v>336</v>
      </c>
      <c r="K19" s="58"/>
      <c r="L19" s="59">
        <v>500</v>
      </c>
      <c r="M19" s="58" t="s">
        <v>357</v>
      </c>
      <c r="N19" s="58"/>
    </row>
    <row r="20" spans="1:14" ht="57.6" x14ac:dyDescent="0.3">
      <c r="A20" s="60"/>
      <c r="B20" s="58"/>
      <c r="C20" s="58"/>
      <c r="D20" s="59"/>
      <c r="E20" s="58"/>
      <c r="F20" s="63"/>
      <c r="G20" s="58"/>
      <c r="H20" s="59"/>
      <c r="I20" s="60" t="s">
        <v>470</v>
      </c>
      <c r="J20" s="65" t="s">
        <v>337</v>
      </c>
      <c r="K20" s="58"/>
      <c r="L20" s="59">
        <v>500</v>
      </c>
      <c r="M20" s="58" t="s">
        <v>358</v>
      </c>
      <c r="N20" s="58"/>
    </row>
    <row r="21" spans="1:14" ht="57.6" x14ac:dyDescent="0.3">
      <c r="A21" s="60"/>
      <c r="B21" s="58"/>
      <c r="C21" s="58"/>
      <c r="D21" s="59"/>
      <c r="E21" s="58"/>
      <c r="F21" s="63"/>
      <c r="G21" s="58"/>
      <c r="H21" s="59"/>
      <c r="I21" s="60" t="s">
        <v>471</v>
      </c>
      <c r="J21" s="65" t="s">
        <v>108</v>
      </c>
      <c r="K21" s="58"/>
      <c r="L21" s="59">
        <v>500</v>
      </c>
      <c r="M21" s="58" t="s">
        <v>386</v>
      </c>
      <c r="N21" s="58"/>
    </row>
    <row r="22" spans="1:14" ht="57.6" x14ac:dyDescent="0.3">
      <c r="A22" s="60"/>
      <c r="B22" s="58"/>
      <c r="C22" s="58"/>
      <c r="D22" s="59"/>
      <c r="E22" s="58"/>
      <c r="F22" s="63"/>
      <c r="G22" s="58"/>
      <c r="H22" s="59"/>
      <c r="I22" s="60" t="s">
        <v>472</v>
      </c>
      <c r="J22" s="65" t="s">
        <v>339</v>
      </c>
      <c r="K22" s="58"/>
      <c r="L22" s="59">
        <v>500</v>
      </c>
      <c r="M22" s="58" t="s">
        <v>360</v>
      </c>
      <c r="N22" s="58"/>
    </row>
    <row r="23" spans="1:14" x14ac:dyDescent="0.3">
      <c r="A23" s="60"/>
      <c r="B23" s="58"/>
      <c r="C23" s="58"/>
      <c r="D23" s="59"/>
      <c r="E23" s="58"/>
      <c r="F23" s="63"/>
      <c r="G23" s="58"/>
      <c r="H23" s="59"/>
      <c r="I23" s="60"/>
      <c r="J23" s="65"/>
      <c r="K23" s="58"/>
      <c r="L23" s="59"/>
      <c r="M23" s="58"/>
      <c r="N23" s="58"/>
    </row>
    <row r="24" spans="1:14" ht="15" thickBot="1" x14ac:dyDescent="0.35">
      <c r="A24" s="3"/>
      <c r="B24" s="3"/>
      <c r="C24" s="3"/>
      <c r="D24" s="3"/>
      <c r="E24" s="3"/>
      <c r="F24" s="3"/>
      <c r="G24" s="3"/>
      <c r="H24" s="3"/>
      <c r="I24" s="3"/>
      <c r="J24" s="20"/>
      <c r="K24" s="3"/>
      <c r="L24" s="21"/>
      <c r="M24" s="11"/>
      <c r="N24" s="12"/>
    </row>
    <row r="25" spans="1:14" ht="15" thickBot="1" x14ac:dyDescent="0.35">
      <c r="A25" s="82" t="s">
        <v>1</v>
      </c>
      <c r="B25" s="82"/>
      <c r="C25" s="82"/>
      <c r="D25" s="5">
        <f>SUM(D14:D24)</f>
        <v>4500</v>
      </c>
      <c r="E25" s="15"/>
      <c r="F25" s="15"/>
      <c r="G25" s="15"/>
      <c r="H25" s="5">
        <f>SUM(H14:H24)</f>
        <v>4500</v>
      </c>
      <c r="I25" s="15"/>
      <c r="J25" s="32"/>
      <c r="K25" s="15"/>
      <c r="L25" s="5">
        <f>SUM(L14:L24)</f>
        <v>4500</v>
      </c>
      <c r="M25" s="13"/>
      <c r="N25" s="14">
        <f>D25-L25</f>
        <v>0</v>
      </c>
    </row>
    <row r="26" spans="1:14" ht="7.5" customHeight="1" x14ac:dyDescent="0.3"/>
    <row r="27" spans="1:14" ht="32.25" customHeight="1" x14ac:dyDescent="0.3">
      <c r="A27" s="83" t="s">
        <v>20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</row>
  </sheetData>
  <mergeCells count="11">
    <mergeCell ref="A25:C25"/>
    <mergeCell ref="A27:N27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2" fitToWidth="0" fitToHeight="0" orientation="landscape" r:id="rId1"/>
  <headerFooter>
    <oddFooter>&amp;C&amp;P de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6"/>
  <sheetViews>
    <sheetView showGridLines="0" zoomScale="70" zoomScaleNormal="70" workbookViewId="0">
      <selection activeCell="G49" sqref="G49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5.1093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414</v>
      </c>
      <c r="F9" s="8" t="s">
        <v>415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36" t="s">
        <v>9</v>
      </c>
      <c r="B13" s="36" t="s">
        <v>10</v>
      </c>
      <c r="C13" s="36" t="s">
        <v>11</v>
      </c>
      <c r="D13" s="36" t="s">
        <v>12</v>
      </c>
      <c r="E13" s="36" t="s">
        <v>0</v>
      </c>
      <c r="F13" s="36" t="s">
        <v>9</v>
      </c>
      <c r="G13" s="36" t="s">
        <v>2</v>
      </c>
      <c r="H13" s="36" t="s">
        <v>3</v>
      </c>
      <c r="I13" s="36" t="s">
        <v>9</v>
      </c>
      <c r="J13" s="31" t="s">
        <v>10</v>
      </c>
      <c r="K13" s="36" t="s">
        <v>11</v>
      </c>
      <c r="L13" s="24" t="s">
        <v>12</v>
      </c>
      <c r="M13" s="36" t="s">
        <v>0</v>
      </c>
      <c r="N13" s="88"/>
    </row>
    <row r="14" spans="1:14" ht="86.4" x14ac:dyDescent="0.3">
      <c r="A14" s="60" t="s">
        <v>477</v>
      </c>
      <c r="B14" s="61">
        <v>44658</v>
      </c>
      <c r="C14" s="58"/>
      <c r="D14" s="59">
        <v>5000</v>
      </c>
      <c r="E14" s="58" t="s">
        <v>417</v>
      </c>
      <c r="F14" s="67" t="s">
        <v>416</v>
      </c>
      <c r="G14" s="58" t="s">
        <v>178</v>
      </c>
      <c r="H14" s="59">
        <v>5000</v>
      </c>
      <c r="I14" s="58" t="s">
        <v>464</v>
      </c>
      <c r="J14" s="65" t="s">
        <v>331</v>
      </c>
      <c r="K14" s="58"/>
      <c r="L14" s="59">
        <v>500</v>
      </c>
      <c r="M14" s="65" t="s">
        <v>352</v>
      </c>
      <c r="N14" s="58"/>
    </row>
    <row r="15" spans="1:14" ht="86.4" x14ac:dyDescent="0.3">
      <c r="A15" s="60"/>
      <c r="B15" s="61"/>
      <c r="C15" s="58"/>
      <c r="D15" s="59"/>
      <c r="E15" s="58"/>
      <c r="F15" s="63"/>
      <c r="G15" s="58"/>
      <c r="H15" s="59"/>
      <c r="I15" s="58" t="s">
        <v>465</v>
      </c>
      <c r="J15" s="65" t="s">
        <v>332</v>
      </c>
      <c r="K15" s="58"/>
      <c r="L15" s="59">
        <v>500</v>
      </c>
      <c r="M15" s="65" t="s">
        <v>353</v>
      </c>
      <c r="N15" s="58"/>
    </row>
    <row r="16" spans="1:14" ht="86.4" x14ac:dyDescent="0.3">
      <c r="A16" s="60"/>
      <c r="B16" s="61"/>
      <c r="C16" s="58"/>
      <c r="D16" s="59"/>
      <c r="E16" s="58"/>
      <c r="F16" s="63"/>
      <c r="G16" s="58"/>
      <c r="H16" s="59"/>
      <c r="I16" s="60" t="s">
        <v>466</v>
      </c>
      <c r="J16" s="65" t="s">
        <v>86</v>
      </c>
      <c r="K16" s="58"/>
      <c r="L16" s="59">
        <v>500</v>
      </c>
      <c r="M16" s="65" t="s">
        <v>354</v>
      </c>
      <c r="N16" s="58"/>
    </row>
    <row r="17" spans="1:14" ht="57.6" x14ac:dyDescent="0.3">
      <c r="A17" s="60"/>
      <c r="B17" s="58"/>
      <c r="C17" s="58"/>
      <c r="D17" s="59"/>
      <c r="E17" s="58"/>
      <c r="F17" s="63"/>
      <c r="G17" s="58"/>
      <c r="H17" s="59"/>
      <c r="I17" s="60" t="s">
        <v>467</v>
      </c>
      <c r="J17" s="65" t="s">
        <v>333</v>
      </c>
      <c r="K17" s="58"/>
      <c r="L17" s="59">
        <v>500</v>
      </c>
      <c r="M17" s="65" t="s">
        <v>355</v>
      </c>
      <c r="N17" s="58"/>
    </row>
    <row r="18" spans="1:14" ht="57.6" x14ac:dyDescent="0.3">
      <c r="A18" s="60"/>
      <c r="B18" s="58"/>
      <c r="C18" s="58"/>
      <c r="D18" s="59"/>
      <c r="E18" s="58"/>
      <c r="F18" s="63"/>
      <c r="G18" s="58"/>
      <c r="H18" s="59"/>
      <c r="I18" s="60" t="s">
        <v>468</v>
      </c>
      <c r="J18" s="65" t="s">
        <v>334</v>
      </c>
      <c r="K18" s="58"/>
      <c r="L18" s="59">
        <v>500</v>
      </c>
      <c r="M18" s="65" t="s">
        <v>356</v>
      </c>
      <c r="N18" s="58"/>
    </row>
    <row r="19" spans="1:14" ht="57.6" x14ac:dyDescent="0.3">
      <c r="A19" s="60"/>
      <c r="B19" s="58"/>
      <c r="C19" s="58"/>
      <c r="D19" s="59"/>
      <c r="E19" s="58"/>
      <c r="F19" s="63"/>
      <c r="G19" s="58"/>
      <c r="H19" s="59"/>
      <c r="I19" s="60" t="s">
        <v>469</v>
      </c>
      <c r="J19" s="65" t="s">
        <v>336</v>
      </c>
      <c r="K19" s="58"/>
      <c r="L19" s="59">
        <v>500</v>
      </c>
      <c r="M19" s="65" t="s">
        <v>357</v>
      </c>
      <c r="N19" s="58"/>
    </row>
    <row r="20" spans="1:14" ht="57.6" x14ac:dyDescent="0.3">
      <c r="A20" s="60"/>
      <c r="B20" s="58"/>
      <c r="C20" s="58"/>
      <c r="D20" s="59"/>
      <c r="E20" s="58"/>
      <c r="F20" s="63"/>
      <c r="G20" s="58"/>
      <c r="H20" s="59"/>
      <c r="I20" s="60" t="s">
        <v>472</v>
      </c>
      <c r="J20" s="65" t="s">
        <v>339</v>
      </c>
      <c r="K20" s="58"/>
      <c r="L20" s="59">
        <v>500</v>
      </c>
      <c r="M20" s="65" t="s">
        <v>360</v>
      </c>
      <c r="N20" s="58"/>
    </row>
    <row r="21" spans="1:14" ht="57.6" x14ac:dyDescent="0.3">
      <c r="A21" s="60"/>
      <c r="B21" s="58"/>
      <c r="C21" s="58"/>
      <c r="D21" s="59"/>
      <c r="E21" s="58"/>
      <c r="F21" s="63"/>
      <c r="G21" s="58"/>
      <c r="H21" s="59"/>
      <c r="I21" s="60" t="s">
        <v>472</v>
      </c>
      <c r="J21" s="65" t="s">
        <v>339</v>
      </c>
      <c r="K21" s="58"/>
      <c r="L21" s="59">
        <v>500</v>
      </c>
      <c r="M21" s="65" t="s">
        <v>360</v>
      </c>
      <c r="N21" s="58"/>
    </row>
    <row r="22" spans="1:14" ht="86.4" x14ac:dyDescent="0.3">
      <c r="A22" s="60"/>
      <c r="B22" s="58"/>
      <c r="C22" s="58"/>
      <c r="D22" s="59"/>
      <c r="E22" s="58"/>
      <c r="F22" s="63"/>
      <c r="G22" s="58"/>
      <c r="H22" s="59"/>
      <c r="I22" s="60" t="s">
        <v>473</v>
      </c>
      <c r="J22" s="65" t="s">
        <v>130</v>
      </c>
      <c r="K22" s="58"/>
      <c r="L22" s="59">
        <v>500</v>
      </c>
      <c r="M22" s="64" t="s">
        <v>361</v>
      </c>
      <c r="N22" s="58"/>
    </row>
    <row r="23" spans="1:14" ht="86.4" x14ac:dyDescent="0.3">
      <c r="A23" s="60"/>
      <c r="B23" s="58"/>
      <c r="C23" s="58"/>
      <c r="D23" s="59"/>
      <c r="E23" s="58"/>
      <c r="F23" s="63"/>
      <c r="G23" s="58"/>
      <c r="H23" s="59"/>
      <c r="I23" s="60" t="s">
        <v>471</v>
      </c>
      <c r="J23" s="65" t="s">
        <v>136</v>
      </c>
      <c r="K23" s="58"/>
      <c r="L23" s="59">
        <v>500</v>
      </c>
      <c r="M23" s="58" t="s">
        <v>362</v>
      </c>
      <c r="N23" s="58"/>
    </row>
    <row r="24" spans="1:14" x14ac:dyDescent="0.3">
      <c r="A24" s="60"/>
      <c r="B24" s="58"/>
      <c r="C24" s="58"/>
      <c r="D24" s="59"/>
      <c r="E24" s="58"/>
      <c r="F24" s="63"/>
      <c r="G24" s="58"/>
      <c r="H24" s="59"/>
      <c r="I24" s="60"/>
      <c r="J24" s="65"/>
      <c r="K24" s="58"/>
      <c r="L24" s="59"/>
      <c r="M24" s="58"/>
      <c r="N24" s="58"/>
    </row>
    <row r="25" spans="1:14" ht="15" thickBot="1" x14ac:dyDescent="0.35">
      <c r="A25" s="3"/>
      <c r="B25" s="3"/>
      <c r="C25" s="3"/>
      <c r="D25" s="3"/>
      <c r="E25" s="3"/>
      <c r="F25" s="3"/>
      <c r="G25" s="3"/>
      <c r="H25" s="3"/>
      <c r="I25" s="3"/>
      <c r="J25" s="20"/>
      <c r="K25" s="3"/>
      <c r="L25" s="21"/>
      <c r="M25" s="11"/>
      <c r="N25" s="12"/>
    </row>
    <row r="26" spans="1:14" ht="15" thickBot="1" x14ac:dyDescent="0.35">
      <c r="A26" s="82" t="s">
        <v>1</v>
      </c>
      <c r="B26" s="82"/>
      <c r="C26" s="82"/>
      <c r="D26" s="5">
        <f>SUM(D14:D25)</f>
        <v>5000</v>
      </c>
      <c r="E26" s="15"/>
      <c r="F26" s="15"/>
      <c r="G26" s="15"/>
      <c r="H26" s="5">
        <f>SUM(H14:H25)</f>
        <v>5000</v>
      </c>
      <c r="I26" s="15"/>
      <c r="J26" s="32"/>
      <c r="K26" s="15"/>
      <c r="L26" s="5">
        <f>SUM(L14:L25)</f>
        <v>5000</v>
      </c>
      <c r="M26" s="13"/>
      <c r="N26" s="14">
        <f>D26-L26</f>
        <v>0</v>
      </c>
    </row>
    <row r="27" spans="1:14" ht="7.5" customHeight="1" x14ac:dyDescent="0.3"/>
    <row r="28" spans="1:14" ht="32.25" customHeight="1" x14ac:dyDescent="0.3">
      <c r="A28" s="83" t="s">
        <v>20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</row>
    <row r="29" spans="1:14" ht="32.25" customHeight="1" x14ac:dyDescent="0.3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</row>
    <row r="30" spans="1:14" ht="32.25" customHeight="1" x14ac:dyDescent="0.3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</row>
    <row r="31" spans="1:14" ht="32.25" customHeight="1" x14ac:dyDescent="0.3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1:14" ht="32.25" customHeigh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spans="1:14" ht="32.25" customHeight="1" x14ac:dyDescent="0.3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1:14" ht="32.25" customHeight="1" x14ac:dyDescent="0.3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</row>
    <row r="35" spans="1:14" ht="32.25" customHeight="1" x14ac:dyDescent="0.3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ht="32.25" customHeight="1" x14ac:dyDescent="0.3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</row>
  </sheetData>
  <mergeCells count="11">
    <mergeCell ref="A26:C26"/>
    <mergeCell ref="A28:N28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48" fitToWidth="0" fitToHeight="0" orientation="landscape" r:id="rId1"/>
  <headerFooter>
    <oddFooter>&amp;C&amp;P de 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4"/>
  <sheetViews>
    <sheetView showGridLines="0" zoomScale="70" zoomScaleNormal="70" workbookViewId="0">
      <selection activeCell="G56" sqref="G56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5.6640625" style="75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68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68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69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0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0"/>
    </row>
    <row r="9" spans="1:14" ht="15" thickBot="1" x14ac:dyDescent="0.35">
      <c r="A9" s="8" t="s">
        <v>174</v>
      </c>
      <c r="B9" s="8"/>
      <c r="C9" s="8"/>
      <c r="D9" s="8"/>
      <c r="E9" s="8" t="s">
        <v>418</v>
      </c>
      <c r="F9" s="8" t="s">
        <v>419</v>
      </c>
      <c r="G9" s="8"/>
      <c r="H9" s="8"/>
      <c r="I9" s="8"/>
      <c r="J9" s="30" t="s">
        <v>14</v>
      </c>
      <c r="K9" s="7"/>
      <c r="L9" s="23"/>
      <c r="M9" s="71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36" t="s">
        <v>9</v>
      </c>
      <c r="B13" s="36" t="s">
        <v>10</v>
      </c>
      <c r="C13" s="36" t="s">
        <v>11</v>
      </c>
      <c r="D13" s="36" t="s">
        <v>12</v>
      </c>
      <c r="E13" s="36" t="s">
        <v>0</v>
      </c>
      <c r="F13" s="36" t="s">
        <v>9</v>
      </c>
      <c r="G13" s="36" t="s">
        <v>2</v>
      </c>
      <c r="H13" s="36" t="s">
        <v>3</v>
      </c>
      <c r="I13" s="36" t="s">
        <v>9</v>
      </c>
      <c r="J13" s="31" t="s">
        <v>10</v>
      </c>
      <c r="K13" s="36" t="s">
        <v>11</v>
      </c>
      <c r="L13" s="24" t="s">
        <v>12</v>
      </c>
      <c r="M13" s="72" t="s">
        <v>0</v>
      </c>
      <c r="N13" s="88"/>
    </row>
    <row r="14" spans="1:14" ht="86.4" x14ac:dyDescent="0.3">
      <c r="A14" s="60" t="s">
        <v>478</v>
      </c>
      <c r="B14" s="61">
        <v>44659</v>
      </c>
      <c r="C14" s="58"/>
      <c r="D14" s="59">
        <v>1500</v>
      </c>
      <c r="E14" s="58" t="s">
        <v>421</v>
      </c>
      <c r="F14" s="67" t="s">
        <v>420</v>
      </c>
      <c r="G14" s="58" t="s">
        <v>178</v>
      </c>
      <c r="H14" s="59">
        <v>1500</v>
      </c>
      <c r="I14" s="58" t="s">
        <v>464</v>
      </c>
      <c r="J14" s="65" t="s">
        <v>331</v>
      </c>
      <c r="K14" s="58"/>
      <c r="L14" s="59">
        <v>500</v>
      </c>
      <c r="M14" s="65" t="s">
        <v>352</v>
      </c>
      <c r="N14" s="58"/>
    </row>
    <row r="15" spans="1:14" ht="86.4" x14ac:dyDescent="0.3">
      <c r="A15" s="60" t="s">
        <v>479</v>
      </c>
      <c r="B15" s="61">
        <v>44686</v>
      </c>
      <c r="C15" s="58"/>
      <c r="D15" s="59">
        <v>40000</v>
      </c>
      <c r="E15" s="58" t="s">
        <v>423</v>
      </c>
      <c r="F15" s="63" t="s">
        <v>422</v>
      </c>
      <c r="G15" s="58" t="s">
        <v>178</v>
      </c>
      <c r="H15" s="59">
        <v>40000</v>
      </c>
      <c r="I15" s="58" t="s">
        <v>465</v>
      </c>
      <c r="J15" s="65" t="s">
        <v>332</v>
      </c>
      <c r="K15" s="58"/>
      <c r="L15" s="59">
        <v>3000</v>
      </c>
      <c r="M15" s="65" t="s">
        <v>353</v>
      </c>
      <c r="N15" s="58"/>
    </row>
    <row r="16" spans="1:14" ht="86.4" x14ac:dyDescent="0.3">
      <c r="A16" s="60" t="s">
        <v>480</v>
      </c>
      <c r="B16" s="61">
        <v>44713</v>
      </c>
      <c r="C16" s="58"/>
      <c r="D16" s="59">
        <v>1500</v>
      </c>
      <c r="E16" s="58" t="s">
        <v>425</v>
      </c>
      <c r="F16" s="63" t="s">
        <v>424</v>
      </c>
      <c r="G16" s="58" t="s">
        <v>178</v>
      </c>
      <c r="H16" s="59">
        <v>1500</v>
      </c>
      <c r="I16" s="60" t="s">
        <v>466</v>
      </c>
      <c r="J16" s="65" t="s">
        <v>86</v>
      </c>
      <c r="K16" s="58"/>
      <c r="L16" s="59">
        <v>3000</v>
      </c>
      <c r="M16" s="65" t="s">
        <v>354</v>
      </c>
      <c r="N16" s="58"/>
    </row>
    <row r="17" spans="1:14" ht="57.6" x14ac:dyDescent="0.3">
      <c r="A17" s="60"/>
      <c r="B17" s="58"/>
      <c r="C17" s="58"/>
      <c r="D17" s="59"/>
      <c r="E17" s="58"/>
      <c r="F17" s="63"/>
      <c r="G17" s="58"/>
      <c r="H17" s="59"/>
      <c r="I17" s="60" t="s">
        <v>467</v>
      </c>
      <c r="J17" s="65" t="s">
        <v>333</v>
      </c>
      <c r="K17" s="58"/>
      <c r="L17" s="59">
        <v>3000</v>
      </c>
      <c r="M17" s="65" t="s">
        <v>355</v>
      </c>
      <c r="N17" s="58"/>
    </row>
    <row r="18" spans="1:14" ht="57.6" x14ac:dyDescent="0.3">
      <c r="A18" s="60"/>
      <c r="B18" s="58"/>
      <c r="C18" s="58"/>
      <c r="D18" s="59"/>
      <c r="E18" s="58"/>
      <c r="F18" s="63"/>
      <c r="G18" s="58"/>
      <c r="H18" s="59"/>
      <c r="I18" s="60" t="s">
        <v>468</v>
      </c>
      <c r="J18" s="65" t="s">
        <v>334</v>
      </c>
      <c r="K18" s="58"/>
      <c r="L18" s="59">
        <v>3000</v>
      </c>
      <c r="M18" s="65" t="s">
        <v>356</v>
      </c>
      <c r="N18" s="58"/>
    </row>
    <row r="19" spans="1:14" ht="81.75" customHeight="1" x14ac:dyDescent="0.3">
      <c r="A19" s="60"/>
      <c r="B19" s="58"/>
      <c r="C19" s="58"/>
      <c r="D19" s="59"/>
      <c r="E19" s="58"/>
      <c r="F19" s="63"/>
      <c r="G19" s="58"/>
      <c r="H19" s="59"/>
      <c r="I19" s="60" t="s">
        <v>469</v>
      </c>
      <c r="J19" s="65" t="s">
        <v>336</v>
      </c>
      <c r="K19" s="58"/>
      <c r="L19" s="59">
        <v>3000</v>
      </c>
      <c r="M19" s="65" t="s">
        <v>357</v>
      </c>
      <c r="N19" s="58"/>
    </row>
    <row r="20" spans="1:14" ht="81.75" customHeight="1" x14ac:dyDescent="0.3">
      <c r="A20" s="60"/>
      <c r="B20" s="58"/>
      <c r="C20" s="58"/>
      <c r="D20" s="59"/>
      <c r="E20" s="58"/>
      <c r="F20" s="63"/>
      <c r="G20" s="58"/>
      <c r="H20" s="59"/>
      <c r="I20" s="60" t="s">
        <v>470</v>
      </c>
      <c r="J20" s="65" t="s">
        <v>337</v>
      </c>
      <c r="K20" s="58"/>
      <c r="L20" s="59">
        <v>3000</v>
      </c>
      <c r="M20" s="65" t="s">
        <v>358</v>
      </c>
      <c r="N20" s="58"/>
    </row>
    <row r="21" spans="1:14" ht="81.75" customHeight="1" x14ac:dyDescent="0.3">
      <c r="A21" s="60"/>
      <c r="B21" s="58"/>
      <c r="C21" s="58"/>
      <c r="D21" s="59"/>
      <c r="E21" s="58"/>
      <c r="F21" s="63"/>
      <c r="G21" s="58"/>
      <c r="H21" s="59"/>
      <c r="I21" s="60" t="s">
        <v>471</v>
      </c>
      <c r="J21" s="65" t="s">
        <v>108</v>
      </c>
      <c r="K21" s="58"/>
      <c r="L21" s="59">
        <v>3000</v>
      </c>
      <c r="M21" s="65" t="s">
        <v>386</v>
      </c>
      <c r="N21" s="58"/>
    </row>
    <row r="22" spans="1:14" ht="81.75" customHeight="1" x14ac:dyDescent="0.3">
      <c r="A22" s="60"/>
      <c r="B22" s="58"/>
      <c r="C22" s="58"/>
      <c r="D22" s="59"/>
      <c r="E22" s="58"/>
      <c r="F22" s="63"/>
      <c r="G22" s="58"/>
      <c r="H22" s="59"/>
      <c r="I22" s="60" t="s">
        <v>472</v>
      </c>
      <c r="J22" s="65" t="s">
        <v>339</v>
      </c>
      <c r="K22" s="58"/>
      <c r="L22" s="59">
        <v>3000</v>
      </c>
      <c r="M22" s="65" t="s">
        <v>360</v>
      </c>
      <c r="N22" s="58"/>
    </row>
    <row r="23" spans="1:14" ht="81.75" customHeight="1" x14ac:dyDescent="0.3">
      <c r="A23" s="60"/>
      <c r="B23" s="58"/>
      <c r="C23" s="58"/>
      <c r="D23" s="59"/>
      <c r="E23" s="58"/>
      <c r="F23" s="63"/>
      <c r="G23" s="58"/>
      <c r="H23" s="59"/>
      <c r="I23" s="60" t="s">
        <v>473</v>
      </c>
      <c r="J23" s="65" t="s">
        <v>130</v>
      </c>
      <c r="K23" s="58"/>
      <c r="L23" s="59">
        <v>3000</v>
      </c>
      <c r="M23" s="65" t="s">
        <v>361</v>
      </c>
      <c r="N23" s="58"/>
    </row>
    <row r="24" spans="1:14" ht="81.75" customHeight="1" x14ac:dyDescent="0.3">
      <c r="A24" s="60"/>
      <c r="B24" s="58"/>
      <c r="C24" s="58"/>
      <c r="D24" s="59"/>
      <c r="E24" s="58"/>
      <c r="F24" s="63"/>
      <c r="G24" s="58"/>
      <c r="H24" s="59"/>
      <c r="I24" s="60" t="s">
        <v>471</v>
      </c>
      <c r="J24" s="65" t="s">
        <v>136</v>
      </c>
      <c r="K24" s="58"/>
      <c r="L24" s="59">
        <v>3000</v>
      </c>
      <c r="M24" s="65" t="s">
        <v>362</v>
      </c>
      <c r="N24" s="58"/>
    </row>
    <row r="25" spans="1:14" ht="86.4" x14ac:dyDescent="0.3">
      <c r="A25" s="60"/>
      <c r="B25" s="58"/>
      <c r="C25" s="58"/>
      <c r="D25" s="59"/>
      <c r="E25" s="58"/>
      <c r="F25" s="63"/>
      <c r="G25" s="58"/>
      <c r="H25" s="59"/>
      <c r="I25" s="60" t="s">
        <v>474</v>
      </c>
      <c r="J25" s="65" t="s">
        <v>340</v>
      </c>
      <c r="K25" s="58"/>
      <c r="L25" s="59">
        <v>3000</v>
      </c>
      <c r="M25" s="65" t="s">
        <v>363</v>
      </c>
      <c r="N25" s="58"/>
    </row>
    <row r="26" spans="1:14" ht="72" x14ac:dyDescent="0.3">
      <c r="A26" s="60"/>
      <c r="B26" s="58"/>
      <c r="C26" s="58"/>
      <c r="D26" s="59"/>
      <c r="E26" s="58"/>
      <c r="F26" s="63"/>
      <c r="G26" s="58"/>
      <c r="H26" s="59"/>
      <c r="I26" s="60" t="s">
        <v>475</v>
      </c>
      <c r="J26" s="65" t="s">
        <v>340</v>
      </c>
      <c r="K26" s="58"/>
      <c r="L26" s="59">
        <v>3000</v>
      </c>
      <c r="M26" s="65" t="s">
        <v>364</v>
      </c>
      <c r="N26" s="58"/>
    </row>
    <row r="27" spans="1:14" ht="72" x14ac:dyDescent="0.3">
      <c r="A27" s="60"/>
      <c r="B27" s="58"/>
      <c r="C27" s="58"/>
      <c r="D27" s="59"/>
      <c r="E27" s="58"/>
      <c r="F27" s="63"/>
      <c r="G27" s="58"/>
      <c r="H27" s="59"/>
      <c r="I27" s="60" t="s">
        <v>481</v>
      </c>
      <c r="J27" s="65" t="s">
        <v>341</v>
      </c>
      <c r="K27" s="58"/>
      <c r="L27" s="59">
        <v>3000</v>
      </c>
      <c r="M27" s="65" t="s">
        <v>365</v>
      </c>
      <c r="N27" s="58"/>
    </row>
    <row r="28" spans="1:14" ht="72" x14ac:dyDescent="0.3">
      <c r="A28" s="60"/>
      <c r="B28" s="58"/>
      <c r="C28" s="58"/>
      <c r="D28" s="59"/>
      <c r="E28" s="58"/>
      <c r="F28" s="63"/>
      <c r="G28" s="58"/>
      <c r="H28" s="59"/>
      <c r="I28" s="60" t="s">
        <v>482</v>
      </c>
      <c r="J28" s="65" t="s">
        <v>342</v>
      </c>
      <c r="K28" s="58"/>
      <c r="L28" s="59">
        <v>3000</v>
      </c>
      <c r="M28" s="58" t="s">
        <v>366</v>
      </c>
      <c r="N28" s="58"/>
    </row>
    <row r="29" spans="1:14" ht="57.6" x14ac:dyDescent="0.3">
      <c r="A29" s="60"/>
      <c r="B29" s="58"/>
      <c r="C29" s="58"/>
      <c r="D29" s="59"/>
      <c r="E29" s="58"/>
      <c r="F29" s="63"/>
      <c r="G29" s="58"/>
      <c r="H29" s="59"/>
      <c r="I29" s="60" t="s">
        <v>483</v>
      </c>
      <c r="J29" s="65" t="s">
        <v>426</v>
      </c>
      <c r="K29" s="58"/>
      <c r="L29" s="59">
        <v>500</v>
      </c>
      <c r="M29" s="58" t="s">
        <v>427</v>
      </c>
      <c r="N29" s="58"/>
    </row>
    <row r="30" spans="1:14" x14ac:dyDescent="0.3">
      <c r="A30" s="60"/>
      <c r="B30" s="58"/>
      <c r="C30" s="58"/>
      <c r="D30" s="59"/>
      <c r="E30" s="58"/>
      <c r="F30" s="63"/>
      <c r="G30" s="58"/>
      <c r="H30" s="59"/>
      <c r="I30" s="60"/>
      <c r="J30" s="65"/>
      <c r="K30" s="58"/>
      <c r="L30" s="59"/>
      <c r="M30" s="58"/>
      <c r="N30" s="58"/>
    </row>
    <row r="31" spans="1:14" ht="15" thickBot="1" x14ac:dyDescent="0.35">
      <c r="A31" s="3"/>
      <c r="B31" s="3"/>
      <c r="C31" s="3"/>
      <c r="D31" s="3"/>
      <c r="E31" s="3"/>
      <c r="F31" s="3"/>
      <c r="G31" s="3"/>
      <c r="H31" s="3"/>
      <c r="I31" s="3"/>
      <c r="J31" s="20"/>
      <c r="K31" s="3"/>
      <c r="L31" s="21"/>
      <c r="M31" s="73"/>
      <c r="N31" s="12"/>
    </row>
    <row r="32" spans="1:14" ht="15" thickBot="1" x14ac:dyDescent="0.35">
      <c r="A32" s="82" t="s">
        <v>1</v>
      </c>
      <c r="B32" s="82"/>
      <c r="C32" s="82"/>
      <c r="D32" s="5">
        <f>SUM(D14:D31)</f>
        <v>43000</v>
      </c>
      <c r="E32" s="15"/>
      <c r="F32" s="15"/>
      <c r="G32" s="15"/>
      <c r="H32" s="5">
        <f>SUM(H14:H31)</f>
        <v>43000</v>
      </c>
      <c r="I32" s="15"/>
      <c r="J32" s="32"/>
      <c r="K32" s="15"/>
      <c r="L32" s="5">
        <f>SUM(L14:L31)</f>
        <v>43000</v>
      </c>
      <c r="M32" s="74"/>
      <c r="N32" s="14">
        <f>D32-L32</f>
        <v>0</v>
      </c>
    </row>
    <row r="33" spans="1:14" ht="7.5" customHeight="1" x14ac:dyDescent="0.3"/>
    <row r="34" spans="1:14" ht="32.25" customHeight="1" x14ac:dyDescent="0.3">
      <c r="A34" s="83" t="s">
        <v>20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</row>
  </sheetData>
  <mergeCells count="11">
    <mergeCell ref="A32:C32"/>
    <mergeCell ref="A34:N34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48" fitToWidth="0" fitToHeight="0" orientation="landscape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63"/>
  <sheetViews>
    <sheetView showGridLines="0" topLeftCell="A7" zoomScale="80" zoomScaleNormal="80" workbookViewId="0">
      <pane xSplit="4" ySplit="7" topLeftCell="E23" activePane="bottomRight" state="frozen"/>
      <selection activeCell="A7" sqref="A7"/>
      <selection pane="topRight" activeCell="E7" sqref="E7"/>
      <selection pane="bottomLeft" activeCell="A14" sqref="A14"/>
      <selection pane="bottomRight" activeCell="L42" sqref="L42"/>
    </sheetView>
  </sheetViews>
  <sheetFormatPr baseColWidth="10" defaultColWidth="9.109375" defaultRowHeight="14.4" x14ac:dyDescent="0.3"/>
  <cols>
    <col min="1" max="1" width="9.109375" style="1"/>
    <col min="2" max="2" width="10.33203125" style="1" customWidth="1"/>
    <col min="3" max="3" width="7.44140625" style="1" customWidth="1"/>
    <col min="4" max="4" width="15.88671875" style="1" customWidth="1"/>
    <col min="5" max="5" width="47.88671875" style="1" customWidth="1"/>
    <col min="6" max="6" width="9.109375" style="1"/>
    <col min="7" max="7" width="15.5546875" style="1" customWidth="1"/>
    <col min="8" max="8" width="16" style="1" customWidth="1"/>
    <col min="9" max="9" width="9.109375" style="1"/>
    <col min="10" max="10" width="12" style="1" customWidth="1"/>
    <col min="11" max="11" width="7.6640625" style="1" customWidth="1"/>
    <col min="12" max="12" width="15.5546875" style="26" customWidth="1"/>
    <col min="13" max="13" width="36.88671875" style="1" customWidth="1"/>
    <col min="14" max="14" width="13.44140625" style="1" customWidth="1"/>
    <col min="15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6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7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173</v>
      </c>
      <c r="F9" s="8" t="s">
        <v>175</v>
      </c>
      <c r="G9" s="8"/>
      <c r="H9" s="8"/>
      <c r="I9" s="8"/>
      <c r="J9" s="8" t="s">
        <v>14</v>
      </c>
      <c r="K9" s="7"/>
      <c r="L9" s="23"/>
      <c r="M9" s="18">
        <v>185000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1" t="s">
        <v>9</v>
      </c>
      <c r="B13" s="51" t="s">
        <v>10</v>
      </c>
      <c r="C13" s="51" t="s">
        <v>11</v>
      </c>
      <c r="D13" s="51" t="s">
        <v>12</v>
      </c>
      <c r="E13" s="51" t="s">
        <v>0</v>
      </c>
      <c r="F13" s="51" t="s">
        <v>9</v>
      </c>
      <c r="G13" s="51" t="s">
        <v>2</v>
      </c>
      <c r="H13" s="51" t="s">
        <v>3</v>
      </c>
      <c r="I13" s="51" t="s">
        <v>9</v>
      </c>
      <c r="J13" s="51" t="s">
        <v>10</v>
      </c>
      <c r="K13" s="51" t="s">
        <v>11</v>
      </c>
      <c r="L13" s="24" t="s">
        <v>12</v>
      </c>
      <c r="M13" s="51" t="s">
        <v>0</v>
      </c>
      <c r="N13" s="88"/>
    </row>
    <row r="14" spans="1:14" x14ac:dyDescent="0.3">
      <c r="A14" s="3" t="s">
        <v>21</v>
      </c>
      <c r="B14" s="3" t="s">
        <v>22</v>
      </c>
      <c r="C14" s="3"/>
      <c r="D14" s="21">
        <v>5500</v>
      </c>
      <c r="E14" s="3" t="s">
        <v>23</v>
      </c>
      <c r="F14" s="3" t="s">
        <v>24</v>
      </c>
      <c r="G14" s="3" t="s">
        <v>178</v>
      </c>
      <c r="H14" s="21">
        <v>5500</v>
      </c>
      <c r="I14" s="3"/>
      <c r="J14" s="3"/>
      <c r="K14" s="3"/>
      <c r="L14" s="21"/>
      <c r="M14" s="3"/>
      <c r="N14" s="3"/>
    </row>
    <row r="15" spans="1:14" x14ac:dyDescent="0.3">
      <c r="A15" s="3" t="s">
        <v>25</v>
      </c>
      <c r="B15" s="3" t="s">
        <v>26</v>
      </c>
      <c r="C15" s="3"/>
      <c r="D15" s="21">
        <v>12000</v>
      </c>
      <c r="E15" s="3" t="s">
        <v>27</v>
      </c>
      <c r="F15" s="3" t="s">
        <v>28</v>
      </c>
      <c r="G15" s="3" t="s">
        <v>178</v>
      </c>
      <c r="H15" s="21">
        <v>12000</v>
      </c>
      <c r="I15" s="3"/>
      <c r="J15" s="3"/>
      <c r="K15" s="3"/>
      <c r="L15" s="21"/>
      <c r="M15" s="3"/>
      <c r="N15" s="3"/>
    </row>
    <row r="16" spans="1:14" x14ac:dyDescent="0.3">
      <c r="A16" s="3" t="s">
        <v>29</v>
      </c>
      <c r="B16" s="3" t="s">
        <v>30</v>
      </c>
      <c r="C16" s="3"/>
      <c r="D16" s="21">
        <v>9000</v>
      </c>
      <c r="E16" s="3" t="s">
        <v>31</v>
      </c>
      <c r="F16" s="3" t="s">
        <v>32</v>
      </c>
      <c r="G16" s="3" t="s">
        <v>178</v>
      </c>
      <c r="H16" s="21">
        <v>9000</v>
      </c>
      <c r="I16" s="3"/>
      <c r="J16" s="3"/>
      <c r="K16" s="3"/>
      <c r="L16" s="21"/>
      <c r="M16" s="3"/>
      <c r="N16" s="3"/>
    </row>
    <row r="17" spans="1:14" x14ac:dyDescent="0.3">
      <c r="A17" s="3" t="s">
        <v>33</v>
      </c>
      <c r="B17" s="3" t="s">
        <v>34</v>
      </c>
      <c r="C17" s="3"/>
      <c r="D17" s="21">
        <v>8000</v>
      </c>
      <c r="E17" s="3" t="s">
        <v>31</v>
      </c>
      <c r="F17" s="3" t="s">
        <v>35</v>
      </c>
      <c r="G17" s="3" t="s">
        <v>178</v>
      </c>
      <c r="H17" s="21">
        <v>8000</v>
      </c>
      <c r="I17" s="3"/>
      <c r="J17" s="3"/>
      <c r="K17" s="3"/>
      <c r="L17" s="21"/>
      <c r="M17" s="3"/>
      <c r="N17" s="3"/>
    </row>
    <row r="18" spans="1:14" x14ac:dyDescent="0.3">
      <c r="A18" s="3" t="s">
        <v>36</v>
      </c>
      <c r="B18" s="3" t="s">
        <v>34</v>
      </c>
      <c r="C18" s="3"/>
      <c r="D18" s="21">
        <v>1000</v>
      </c>
      <c r="E18" s="3" t="s">
        <v>31</v>
      </c>
      <c r="F18" s="3" t="s">
        <v>37</v>
      </c>
      <c r="G18" s="3" t="s">
        <v>178</v>
      </c>
      <c r="H18" s="21">
        <v>1000</v>
      </c>
      <c r="I18" s="3"/>
      <c r="J18" s="3"/>
      <c r="K18" s="3"/>
      <c r="L18" s="21"/>
      <c r="M18" s="3"/>
      <c r="N18" s="3"/>
    </row>
    <row r="19" spans="1:14" x14ac:dyDescent="0.3">
      <c r="A19" s="3" t="s">
        <v>38</v>
      </c>
      <c r="B19" s="3" t="s">
        <v>39</v>
      </c>
      <c r="C19" s="3"/>
      <c r="D19" s="21">
        <v>10500</v>
      </c>
      <c r="E19" s="3" t="s">
        <v>40</v>
      </c>
      <c r="F19" s="3" t="s">
        <v>41</v>
      </c>
      <c r="G19" s="3" t="s">
        <v>178</v>
      </c>
      <c r="H19" s="21">
        <v>10500</v>
      </c>
      <c r="I19" s="3"/>
      <c r="J19" s="3"/>
      <c r="K19" s="3"/>
      <c r="L19" s="21"/>
      <c r="M19" s="3"/>
      <c r="N19" s="3"/>
    </row>
    <row r="20" spans="1:14" x14ac:dyDescent="0.3">
      <c r="A20" s="3" t="s">
        <v>42</v>
      </c>
      <c r="B20" s="3" t="s">
        <v>43</v>
      </c>
      <c r="C20" s="3"/>
      <c r="D20" s="21">
        <v>8000</v>
      </c>
      <c r="E20" s="3" t="s">
        <v>44</v>
      </c>
      <c r="F20" s="3" t="s">
        <v>45</v>
      </c>
      <c r="G20" s="3" t="s">
        <v>178</v>
      </c>
      <c r="H20" s="21">
        <v>8000</v>
      </c>
      <c r="I20" s="3"/>
      <c r="J20" s="3"/>
      <c r="K20" s="3"/>
      <c r="L20" s="21"/>
      <c r="M20" s="3"/>
      <c r="N20" s="3"/>
    </row>
    <row r="21" spans="1:14" x14ac:dyDescent="0.3">
      <c r="A21" s="3" t="s">
        <v>46</v>
      </c>
      <c r="B21" s="3" t="s">
        <v>47</v>
      </c>
      <c r="C21" s="3"/>
      <c r="D21" s="21">
        <v>10288</v>
      </c>
      <c r="E21" s="3" t="s">
        <v>48</v>
      </c>
      <c r="F21" s="3" t="s">
        <v>49</v>
      </c>
      <c r="G21" s="3" t="s">
        <v>178</v>
      </c>
      <c r="H21" s="21">
        <v>10288</v>
      </c>
      <c r="I21" s="19" t="s">
        <v>177</v>
      </c>
      <c r="J21" s="20">
        <v>44744</v>
      </c>
      <c r="K21" s="3"/>
      <c r="L21" s="21">
        <v>10288</v>
      </c>
      <c r="M21" s="3" t="s">
        <v>176</v>
      </c>
      <c r="N21" s="3"/>
    </row>
    <row r="22" spans="1:14" x14ac:dyDescent="0.3">
      <c r="A22" s="3" t="s">
        <v>50</v>
      </c>
      <c r="B22" s="3" t="s">
        <v>51</v>
      </c>
      <c r="C22" s="3"/>
      <c r="D22" s="21">
        <v>5198</v>
      </c>
      <c r="E22" s="3" t="s">
        <v>52</v>
      </c>
      <c r="F22" s="3" t="s">
        <v>53</v>
      </c>
      <c r="G22" s="3" t="s">
        <v>178</v>
      </c>
      <c r="H22" s="21">
        <v>5198</v>
      </c>
      <c r="I22" s="3"/>
      <c r="J22" s="3"/>
      <c r="K22" s="3"/>
      <c r="L22" s="21"/>
      <c r="M22" s="3"/>
      <c r="N22" s="3"/>
    </row>
    <row r="23" spans="1:14" x14ac:dyDescent="0.3">
      <c r="A23" s="3" t="s">
        <v>54</v>
      </c>
      <c r="B23" s="3" t="s">
        <v>34</v>
      </c>
      <c r="C23" s="3"/>
      <c r="D23" s="21">
        <v>10000</v>
      </c>
      <c r="E23" s="3" t="s">
        <v>52</v>
      </c>
      <c r="F23" s="3" t="s">
        <v>55</v>
      </c>
      <c r="G23" s="3" t="s">
        <v>178</v>
      </c>
      <c r="H23" s="21">
        <v>10000</v>
      </c>
      <c r="I23" s="19" t="s">
        <v>179</v>
      </c>
      <c r="J23" s="20">
        <v>44923</v>
      </c>
      <c r="K23" s="3"/>
      <c r="L23" s="21">
        <v>5500</v>
      </c>
      <c r="M23" s="3" t="s">
        <v>183</v>
      </c>
      <c r="N23" s="3"/>
    </row>
    <row r="24" spans="1:14" x14ac:dyDescent="0.3">
      <c r="A24" s="3" t="s">
        <v>56</v>
      </c>
      <c r="B24" s="3" t="s">
        <v>57</v>
      </c>
      <c r="C24" s="3"/>
      <c r="D24" s="21">
        <v>7000</v>
      </c>
      <c r="E24" s="3" t="s">
        <v>44</v>
      </c>
      <c r="F24" s="3" t="s">
        <v>58</v>
      </c>
      <c r="G24" s="3" t="s">
        <v>178</v>
      </c>
      <c r="H24" s="21">
        <v>7000</v>
      </c>
      <c r="I24" s="19" t="s">
        <v>179</v>
      </c>
      <c r="J24" s="20">
        <v>44923</v>
      </c>
      <c r="K24" s="3"/>
      <c r="L24" s="21">
        <v>9000</v>
      </c>
      <c r="M24" s="3" t="s">
        <v>183</v>
      </c>
      <c r="N24" s="3"/>
    </row>
    <row r="25" spans="1:14" x14ac:dyDescent="0.3">
      <c r="A25" s="3" t="s">
        <v>59</v>
      </c>
      <c r="B25" s="3" t="s">
        <v>60</v>
      </c>
      <c r="C25" s="3"/>
      <c r="D25" s="21">
        <v>30000</v>
      </c>
      <c r="E25" s="3" t="s">
        <v>61</v>
      </c>
      <c r="F25" s="3" t="s">
        <v>62</v>
      </c>
      <c r="G25" s="3" t="s">
        <v>178</v>
      </c>
      <c r="H25" s="21">
        <v>30000</v>
      </c>
      <c r="I25" s="19" t="s">
        <v>179</v>
      </c>
      <c r="J25" s="20">
        <v>44923</v>
      </c>
      <c r="K25" s="3"/>
      <c r="L25" s="21">
        <v>8000</v>
      </c>
      <c r="M25" s="3" t="s">
        <v>183</v>
      </c>
      <c r="N25" s="3"/>
    </row>
    <row r="26" spans="1:14" x14ac:dyDescent="0.3">
      <c r="A26" s="3" t="s">
        <v>63</v>
      </c>
      <c r="B26" s="3" t="s">
        <v>64</v>
      </c>
      <c r="C26" s="3"/>
      <c r="D26" s="21">
        <v>8000</v>
      </c>
      <c r="E26" s="3" t="s">
        <v>65</v>
      </c>
      <c r="F26" s="3" t="s">
        <v>66</v>
      </c>
      <c r="G26" s="3" t="s">
        <v>178</v>
      </c>
      <c r="H26" s="21">
        <v>8000</v>
      </c>
      <c r="I26" s="19" t="s">
        <v>179</v>
      </c>
      <c r="J26" s="20">
        <v>44923</v>
      </c>
      <c r="K26" s="3"/>
      <c r="L26" s="21">
        <v>1000</v>
      </c>
      <c r="M26" s="3" t="s">
        <v>183</v>
      </c>
      <c r="N26" s="3"/>
    </row>
    <row r="27" spans="1:14" x14ac:dyDescent="0.3">
      <c r="A27" s="3" t="s">
        <v>67</v>
      </c>
      <c r="B27" s="3" t="s">
        <v>34</v>
      </c>
      <c r="C27" s="3"/>
      <c r="D27" s="21">
        <v>8000</v>
      </c>
      <c r="E27" s="3" t="s">
        <v>68</v>
      </c>
      <c r="F27" s="3" t="s">
        <v>69</v>
      </c>
      <c r="G27" s="3" t="s">
        <v>178</v>
      </c>
      <c r="H27" s="21">
        <v>8000</v>
      </c>
      <c r="I27" s="19" t="s">
        <v>179</v>
      </c>
      <c r="J27" s="20">
        <v>44923</v>
      </c>
      <c r="K27" s="3"/>
      <c r="L27" s="21">
        <v>10500</v>
      </c>
      <c r="M27" s="3" t="s">
        <v>183</v>
      </c>
      <c r="N27" s="3"/>
    </row>
    <row r="28" spans="1:14" x14ac:dyDescent="0.3">
      <c r="A28" s="3" t="s">
        <v>36</v>
      </c>
      <c r="B28" s="3" t="s">
        <v>70</v>
      </c>
      <c r="C28" s="3"/>
      <c r="D28" s="21">
        <v>5000</v>
      </c>
      <c r="E28" s="3" t="s">
        <v>71</v>
      </c>
      <c r="F28" s="3" t="s">
        <v>72</v>
      </c>
      <c r="G28" s="3" t="s">
        <v>178</v>
      </c>
      <c r="H28" s="21">
        <v>5000</v>
      </c>
      <c r="I28" s="19" t="s">
        <v>179</v>
      </c>
      <c r="J28" s="20">
        <v>44923</v>
      </c>
      <c r="K28" s="3"/>
      <c r="L28" s="21">
        <v>8000</v>
      </c>
      <c r="M28" s="3" t="s">
        <v>183</v>
      </c>
      <c r="N28" s="3"/>
    </row>
    <row r="29" spans="1:14" x14ac:dyDescent="0.3">
      <c r="A29" s="3" t="s">
        <v>73</v>
      </c>
      <c r="B29" s="3" t="s">
        <v>34</v>
      </c>
      <c r="C29" s="3"/>
      <c r="D29" s="21">
        <v>5000</v>
      </c>
      <c r="E29" s="3" t="s">
        <v>74</v>
      </c>
      <c r="F29" s="3" t="s">
        <v>75</v>
      </c>
      <c r="G29" s="3" t="s">
        <v>178</v>
      </c>
      <c r="H29" s="21">
        <v>5000</v>
      </c>
      <c r="I29" s="19" t="s">
        <v>179</v>
      </c>
      <c r="J29" s="20">
        <v>44923</v>
      </c>
      <c r="K29" s="3"/>
      <c r="L29" s="21">
        <v>10000</v>
      </c>
      <c r="M29" s="3" t="s">
        <v>183</v>
      </c>
      <c r="N29" s="3"/>
    </row>
    <row r="30" spans="1:14" x14ac:dyDescent="0.3">
      <c r="A30" s="3" t="s">
        <v>76</v>
      </c>
      <c r="B30" s="3" t="s">
        <v>77</v>
      </c>
      <c r="C30" s="3"/>
      <c r="D30" s="21">
        <v>3419</v>
      </c>
      <c r="E30" s="3" t="s">
        <v>74</v>
      </c>
      <c r="F30" s="3" t="s">
        <v>75</v>
      </c>
      <c r="G30" s="3" t="s">
        <v>178</v>
      </c>
      <c r="H30" s="21">
        <v>3419</v>
      </c>
      <c r="I30" s="19" t="s">
        <v>179</v>
      </c>
      <c r="J30" s="20">
        <v>44923</v>
      </c>
      <c r="K30" s="3"/>
      <c r="L30" s="21">
        <v>7000</v>
      </c>
      <c r="M30" s="3" t="s">
        <v>183</v>
      </c>
      <c r="N30" s="3"/>
    </row>
    <row r="31" spans="1:14" x14ac:dyDescent="0.3">
      <c r="A31" s="3" t="s">
        <v>78</v>
      </c>
      <c r="B31" s="3" t="s">
        <v>79</v>
      </c>
      <c r="C31" s="3"/>
      <c r="D31" s="21">
        <v>10000</v>
      </c>
      <c r="E31" s="3" t="s">
        <v>80</v>
      </c>
      <c r="F31" s="3" t="s">
        <v>81</v>
      </c>
      <c r="G31" s="3" t="s">
        <v>178</v>
      </c>
      <c r="H31" s="21">
        <v>10000</v>
      </c>
      <c r="I31" s="19" t="s">
        <v>179</v>
      </c>
      <c r="J31" s="20">
        <v>44923</v>
      </c>
      <c r="K31" s="3"/>
      <c r="L31" s="21">
        <v>8000</v>
      </c>
      <c r="M31" s="3" t="s">
        <v>183</v>
      </c>
      <c r="N31" s="3"/>
    </row>
    <row r="32" spans="1:14" x14ac:dyDescent="0.3">
      <c r="A32" s="3" t="s">
        <v>82</v>
      </c>
      <c r="B32" s="3" t="s">
        <v>83</v>
      </c>
      <c r="C32" s="3"/>
      <c r="D32" s="21">
        <v>38638</v>
      </c>
      <c r="E32" s="3" t="s">
        <v>80</v>
      </c>
      <c r="F32" s="3" t="s">
        <v>84</v>
      </c>
      <c r="G32" s="3" t="s">
        <v>178</v>
      </c>
      <c r="H32" s="21">
        <v>38638</v>
      </c>
      <c r="I32" s="19" t="s">
        <v>179</v>
      </c>
      <c r="J32" s="20">
        <v>44923</v>
      </c>
      <c r="K32" s="3"/>
      <c r="L32" s="21">
        <v>8000</v>
      </c>
      <c r="M32" s="3" t="s">
        <v>183</v>
      </c>
      <c r="N32" s="3"/>
    </row>
    <row r="33" spans="1:14" x14ac:dyDescent="0.3">
      <c r="A33" s="3" t="s">
        <v>85</v>
      </c>
      <c r="B33" s="3" t="s">
        <v>86</v>
      </c>
      <c r="C33" s="3"/>
      <c r="D33" s="21">
        <v>10000</v>
      </c>
      <c r="E33" s="3" t="s">
        <v>87</v>
      </c>
      <c r="F33" s="3" t="s">
        <v>88</v>
      </c>
      <c r="G33" s="3" t="s">
        <v>178</v>
      </c>
      <c r="H33" s="21">
        <v>10000</v>
      </c>
      <c r="I33" s="19" t="s">
        <v>179</v>
      </c>
      <c r="J33" s="20">
        <v>44923</v>
      </c>
      <c r="K33" s="3"/>
      <c r="L33" s="21">
        <v>38638</v>
      </c>
      <c r="M33" s="3" t="s">
        <v>183</v>
      </c>
      <c r="N33" s="3"/>
    </row>
    <row r="34" spans="1:14" x14ac:dyDescent="0.3">
      <c r="A34" s="3" t="s">
        <v>50</v>
      </c>
      <c r="B34" s="3" t="s">
        <v>89</v>
      </c>
      <c r="C34" s="3"/>
      <c r="D34" s="21">
        <v>20000</v>
      </c>
      <c r="E34" s="3" t="s">
        <v>90</v>
      </c>
      <c r="F34" s="3" t="s">
        <v>91</v>
      </c>
      <c r="G34" s="3" t="s">
        <v>178</v>
      </c>
      <c r="H34" s="21">
        <v>20000</v>
      </c>
      <c r="I34" s="19" t="s">
        <v>179</v>
      </c>
      <c r="J34" s="20">
        <v>44923</v>
      </c>
      <c r="K34" s="3"/>
      <c r="L34" s="21">
        <v>5000</v>
      </c>
      <c r="M34" s="3" t="s">
        <v>183</v>
      </c>
      <c r="N34" s="3"/>
    </row>
    <row r="35" spans="1:14" x14ac:dyDescent="0.3">
      <c r="A35" s="3" t="s">
        <v>92</v>
      </c>
      <c r="B35" s="3" t="s">
        <v>93</v>
      </c>
      <c r="C35" s="3"/>
      <c r="D35" s="21">
        <v>5559</v>
      </c>
      <c r="E35" s="3" t="s">
        <v>94</v>
      </c>
      <c r="F35" s="3" t="s">
        <v>95</v>
      </c>
      <c r="G35" s="3" t="s">
        <v>178</v>
      </c>
      <c r="H35" s="21">
        <v>5559</v>
      </c>
      <c r="I35" s="19" t="s">
        <v>179</v>
      </c>
      <c r="J35" s="20">
        <v>44923</v>
      </c>
      <c r="K35" s="3"/>
      <c r="L35" s="21">
        <v>5000</v>
      </c>
      <c r="M35" s="3" t="s">
        <v>183</v>
      </c>
      <c r="N35" s="3"/>
    </row>
    <row r="36" spans="1:14" x14ac:dyDescent="0.3">
      <c r="A36" s="3" t="s">
        <v>96</v>
      </c>
      <c r="B36" s="3" t="s">
        <v>97</v>
      </c>
      <c r="C36" s="3"/>
      <c r="D36" s="21">
        <v>10000</v>
      </c>
      <c r="E36" s="3" t="s">
        <v>98</v>
      </c>
      <c r="F36" s="3" t="s">
        <v>99</v>
      </c>
      <c r="G36" s="3" t="s">
        <v>178</v>
      </c>
      <c r="H36" s="21">
        <v>10000</v>
      </c>
      <c r="I36" s="19" t="s">
        <v>179</v>
      </c>
      <c r="J36" s="20">
        <v>44923</v>
      </c>
      <c r="K36" s="3"/>
      <c r="L36" s="21">
        <v>10000</v>
      </c>
      <c r="M36" s="3" t="s">
        <v>183</v>
      </c>
      <c r="N36" s="3"/>
    </row>
    <row r="37" spans="1:14" x14ac:dyDescent="0.3">
      <c r="A37" s="3" t="s">
        <v>54</v>
      </c>
      <c r="B37" s="3" t="s">
        <v>100</v>
      </c>
      <c r="C37" s="3"/>
      <c r="D37" s="21">
        <v>10000</v>
      </c>
      <c r="E37" s="3" t="s">
        <v>101</v>
      </c>
      <c r="F37" s="3" t="s">
        <v>102</v>
      </c>
      <c r="G37" s="3" t="s">
        <v>178</v>
      </c>
      <c r="H37" s="21">
        <v>10000</v>
      </c>
      <c r="I37" s="19" t="s">
        <v>179</v>
      </c>
      <c r="J37" s="20">
        <v>44923</v>
      </c>
      <c r="K37" s="3"/>
      <c r="L37" s="21">
        <v>10000</v>
      </c>
      <c r="M37" s="3" t="s">
        <v>183</v>
      </c>
      <c r="N37" s="3"/>
    </row>
    <row r="38" spans="1:14" x14ac:dyDescent="0.3">
      <c r="A38" s="3" t="s">
        <v>103</v>
      </c>
      <c r="B38" s="3" t="s">
        <v>104</v>
      </c>
      <c r="C38" s="3"/>
      <c r="D38" s="21">
        <v>2000</v>
      </c>
      <c r="E38" s="3" t="s">
        <v>105</v>
      </c>
      <c r="F38" s="3" t="s">
        <v>106</v>
      </c>
      <c r="G38" s="3" t="s">
        <v>178</v>
      </c>
      <c r="H38" s="21">
        <v>2000</v>
      </c>
      <c r="I38" s="19" t="s">
        <v>179</v>
      </c>
      <c r="J38" s="20">
        <v>44923</v>
      </c>
      <c r="K38" s="3"/>
      <c r="L38" s="21">
        <v>20000</v>
      </c>
      <c r="M38" s="3" t="s">
        <v>183</v>
      </c>
      <c r="N38" s="3"/>
    </row>
    <row r="39" spans="1:14" x14ac:dyDescent="0.3">
      <c r="A39" s="3" t="s">
        <v>107</v>
      </c>
      <c r="B39" s="3" t="s">
        <v>108</v>
      </c>
      <c r="C39" s="3"/>
      <c r="D39" s="21">
        <v>20000</v>
      </c>
      <c r="E39" s="3" t="s">
        <v>109</v>
      </c>
      <c r="F39" s="3">
        <v>0</v>
      </c>
      <c r="G39" s="3" t="s">
        <v>178</v>
      </c>
      <c r="H39" s="21">
        <v>20000</v>
      </c>
      <c r="I39" s="19" t="s">
        <v>179</v>
      </c>
      <c r="J39" s="20">
        <v>44923</v>
      </c>
      <c r="K39" s="3"/>
      <c r="L39" s="21">
        <v>10000</v>
      </c>
      <c r="M39" s="3" t="s">
        <v>183</v>
      </c>
      <c r="N39" s="3"/>
    </row>
    <row r="40" spans="1:14" x14ac:dyDescent="0.3">
      <c r="A40" s="3" t="s">
        <v>110</v>
      </c>
      <c r="B40" s="3" t="s">
        <v>111</v>
      </c>
      <c r="C40" s="3"/>
      <c r="D40" s="21">
        <v>15000</v>
      </c>
      <c r="E40" s="3" t="s">
        <v>105</v>
      </c>
      <c r="F40" s="3" t="s">
        <v>112</v>
      </c>
      <c r="G40" s="3" t="s">
        <v>178</v>
      </c>
      <c r="H40" s="21">
        <v>15000</v>
      </c>
      <c r="I40" s="19" t="s">
        <v>179</v>
      </c>
      <c r="J40" s="20">
        <v>44923</v>
      </c>
      <c r="K40" s="3"/>
      <c r="L40" s="21">
        <v>10000</v>
      </c>
      <c r="M40" s="3" t="s">
        <v>183</v>
      </c>
      <c r="N40" s="3"/>
    </row>
    <row r="41" spans="1:14" x14ac:dyDescent="0.3">
      <c r="A41" s="3" t="s">
        <v>113</v>
      </c>
      <c r="B41" s="3" t="s">
        <v>114</v>
      </c>
      <c r="C41" s="3"/>
      <c r="D41" s="21">
        <v>10000</v>
      </c>
      <c r="E41" s="3" t="s">
        <v>115</v>
      </c>
      <c r="F41" s="3" t="s">
        <v>116</v>
      </c>
      <c r="G41" s="3" t="s">
        <v>178</v>
      </c>
      <c r="H41" s="21">
        <v>10000</v>
      </c>
      <c r="I41" s="3"/>
      <c r="J41" s="3"/>
      <c r="K41" s="3"/>
      <c r="L41" s="21"/>
      <c r="M41" s="3"/>
      <c r="N41" s="3"/>
    </row>
    <row r="42" spans="1:14" x14ac:dyDescent="0.3">
      <c r="A42" s="3" t="s">
        <v>117</v>
      </c>
      <c r="B42" s="3" t="s">
        <v>118</v>
      </c>
      <c r="C42" s="3"/>
      <c r="D42" s="21">
        <v>10000</v>
      </c>
      <c r="E42" s="3" t="s">
        <v>119</v>
      </c>
      <c r="F42" s="3" t="s">
        <v>120</v>
      </c>
      <c r="G42" s="3" t="s">
        <v>178</v>
      </c>
      <c r="H42" s="21">
        <v>10000</v>
      </c>
      <c r="I42" s="19" t="s">
        <v>180</v>
      </c>
      <c r="J42" s="20">
        <v>44925</v>
      </c>
      <c r="K42" s="3"/>
      <c r="L42" s="21">
        <v>2000</v>
      </c>
      <c r="M42" s="3" t="s">
        <v>183</v>
      </c>
      <c r="N42" s="3"/>
    </row>
    <row r="43" spans="1:14" x14ac:dyDescent="0.3">
      <c r="A43" s="3" t="s">
        <v>54</v>
      </c>
      <c r="B43" s="3" t="s">
        <v>34</v>
      </c>
      <c r="C43" s="3"/>
      <c r="D43" s="21">
        <v>10000</v>
      </c>
      <c r="E43" s="3" t="s">
        <v>121</v>
      </c>
      <c r="F43" s="3" t="s">
        <v>122</v>
      </c>
      <c r="G43" s="3" t="s">
        <v>178</v>
      </c>
      <c r="H43" s="21">
        <v>10000</v>
      </c>
      <c r="I43" s="19" t="s">
        <v>180</v>
      </c>
      <c r="J43" s="20">
        <v>44925</v>
      </c>
      <c r="K43" s="3"/>
      <c r="L43" s="21">
        <v>20000</v>
      </c>
      <c r="M43" s="3" t="s">
        <v>183</v>
      </c>
      <c r="N43" s="3"/>
    </row>
    <row r="44" spans="1:14" x14ac:dyDescent="0.3">
      <c r="A44" s="3" t="s">
        <v>123</v>
      </c>
      <c r="B44" s="3" t="s">
        <v>34</v>
      </c>
      <c r="C44" s="3"/>
      <c r="D44" s="21">
        <v>5000</v>
      </c>
      <c r="E44" s="3" t="s">
        <v>121</v>
      </c>
      <c r="F44" s="3" t="s">
        <v>124</v>
      </c>
      <c r="G44" s="3" t="s">
        <v>178</v>
      </c>
      <c r="H44" s="21">
        <v>5000</v>
      </c>
      <c r="I44" s="19" t="s">
        <v>180</v>
      </c>
      <c r="J44" s="20">
        <v>44925</v>
      </c>
      <c r="K44" s="3"/>
      <c r="L44" s="21">
        <v>15000</v>
      </c>
      <c r="M44" s="3" t="s">
        <v>183</v>
      </c>
      <c r="N44" s="3"/>
    </row>
    <row r="45" spans="1:14" x14ac:dyDescent="0.3">
      <c r="A45" s="3" t="s">
        <v>125</v>
      </c>
      <c r="B45" s="3" t="s">
        <v>126</v>
      </c>
      <c r="C45" s="3"/>
      <c r="D45" s="21">
        <v>10000</v>
      </c>
      <c r="E45" s="3" t="s">
        <v>127</v>
      </c>
      <c r="F45" s="3" t="s">
        <v>128</v>
      </c>
      <c r="G45" s="3" t="s">
        <v>178</v>
      </c>
      <c r="H45" s="21">
        <v>10000</v>
      </c>
      <c r="I45" s="19" t="s">
        <v>180</v>
      </c>
      <c r="J45" s="20">
        <v>44925</v>
      </c>
      <c r="K45" s="3"/>
      <c r="L45" s="21">
        <v>10000</v>
      </c>
      <c r="M45" s="3" t="s">
        <v>183</v>
      </c>
      <c r="N45" s="3"/>
    </row>
    <row r="46" spans="1:14" x14ac:dyDescent="0.3">
      <c r="A46" s="3" t="s">
        <v>129</v>
      </c>
      <c r="B46" s="3" t="s">
        <v>130</v>
      </c>
      <c r="C46" s="3"/>
      <c r="D46" s="21">
        <v>10000</v>
      </c>
      <c r="E46" s="3" t="s">
        <v>121</v>
      </c>
      <c r="F46" s="3" t="s">
        <v>131</v>
      </c>
      <c r="G46" s="3" t="s">
        <v>178</v>
      </c>
      <c r="H46" s="21">
        <v>10000</v>
      </c>
      <c r="I46" s="3"/>
      <c r="J46" s="3"/>
      <c r="K46" s="3"/>
      <c r="L46" s="21"/>
      <c r="M46" s="3"/>
      <c r="N46" s="3"/>
    </row>
    <row r="47" spans="1:14" x14ac:dyDescent="0.3">
      <c r="A47" s="3" t="s">
        <v>132</v>
      </c>
      <c r="B47" s="3" t="s">
        <v>133</v>
      </c>
      <c r="C47" s="3"/>
      <c r="D47" s="21">
        <v>12000</v>
      </c>
      <c r="E47" s="3" t="s">
        <v>68</v>
      </c>
      <c r="F47" s="3" t="s">
        <v>134</v>
      </c>
      <c r="G47" s="3" t="s">
        <v>178</v>
      </c>
      <c r="H47" s="21">
        <v>12000</v>
      </c>
      <c r="I47" s="19" t="s">
        <v>181</v>
      </c>
      <c r="J47" s="20">
        <v>44925</v>
      </c>
      <c r="K47" s="3"/>
      <c r="L47" s="21">
        <v>30000</v>
      </c>
      <c r="M47" s="3" t="s">
        <v>183</v>
      </c>
      <c r="N47" s="3"/>
    </row>
    <row r="48" spans="1:14" x14ac:dyDescent="0.3">
      <c r="A48" s="3" t="s">
        <v>135</v>
      </c>
      <c r="B48" s="3" t="s">
        <v>136</v>
      </c>
      <c r="C48" s="3"/>
      <c r="D48" s="21">
        <v>5000</v>
      </c>
      <c r="E48" s="3" t="s">
        <v>137</v>
      </c>
      <c r="F48" s="3" t="s">
        <v>138</v>
      </c>
      <c r="G48" s="3" t="s">
        <v>178</v>
      </c>
      <c r="H48" s="21">
        <v>5000</v>
      </c>
      <c r="I48" s="19" t="s">
        <v>181</v>
      </c>
      <c r="J48" s="20">
        <v>44925</v>
      </c>
      <c r="K48" s="3"/>
      <c r="L48" s="21">
        <v>10000</v>
      </c>
      <c r="M48" s="3" t="s">
        <v>183</v>
      </c>
      <c r="N48" s="3"/>
    </row>
    <row r="49" spans="1:14" x14ac:dyDescent="0.3">
      <c r="A49" s="3" t="s">
        <v>139</v>
      </c>
      <c r="B49" s="3" t="s">
        <v>140</v>
      </c>
      <c r="C49" s="3"/>
      <c r="D49" s="21">
        <v>10000</v>
      </c>
      <c r="E49" s="3" t="s">
        <v>115</v>
      </c>
      <c r="F49" s="3" t="s">
        <v>141</v>
      </c>
      <c r="G49" s="3" t="s">
        <v>178</v>
      </c>
      <c r="H49" s="21">
        <v>10000</v>
      </c>
      <c r="I49" s="3"/>
      <c r="J49" s="3"/>
      <c r="K49" s="3"/>
      <c r="L49" s="21"/>
      <c r="M49" s="3"/>
      <c r="N49" s="3"/>
    </row>
    <row r="50" spans="1:14" x14ac:dyDescent="0.3">
      <c r="A50" s="3" t="s">
        <v>142</v>
      </c>
      <c r="B50" s="3" t="s">
        <v>143</v>
      </c>
      <c r="C50" s="3"/>
      <c r="D50" s="21">
        <v>13000</v>
      </c>
      <c r="E50" s="3" t="s">
        <v>144</v>
      </c>
      <c r="F50" s="3" t="s">
        <v>145</v>
      </c>
      <c r="G50" s="3" t="s">
        <v>178</v>
      </c>
      <c r="H50" s="21">
        <v>13000</v>
      </c>
      <c r="I50" s="19" t="s">
        <v>182</v>
      </c>
      <c r="J50" s="20">
        <v>44926</v>
      </c>
      <c r="K50" s="3"/>
      <c r="L50" s="21">
        <v>12000</v>
      </c>
      <c r="M50" s="3" t="s">
        <v>184</v>
      </c>
      <c r="N50" s="3"/>
    </row>
    <row r="51" spans="1:14" x14ac:dyDescent="0.3">
      <c r="A51" s="3" t="s">
        <v>146</v>
      </c>
      <c r="B51" s="3" t="s">
        <v>147</v>
      </c>
      <c r="C51" s="3"/>
      <c r="D51" s="21">
        <v>10000</v>
      </c>
      <c r="E51" s="3" t="s">
        <v>148</v>
      </c>
      <c r="F51" s="3" t="s">
        <v>149</v>
      </c>
      <c r="G51" s="3" t="s">
        <v>178</v>
      </c>
      <c r="H51" s="21">
        <v>10000</v>
      </c>
      <c r="I51" s="19" t="s">
        <v>182</v>
      </c>
      <c r="J51" s="20">
        <v>44926</v>
      </c>
      <c r="K51" s="3"/>
      <c r="L51" s="21">
        <v>5198</v>
      </c>
      <c r="M51" s="3" t="s">
        <v>184</v>
      </c>
      <c r="N51" s="3"/>
    </row>
    <row r="52" spans="1:14" x14ac:dyDescent="0.3">
      <c r="A52" s="3" t="s">
        <v>150</v>
      </c>
      <c r="B52" s="3" t="s">
        <v>151</v>
      </c>
      <c r="C52" s="3"/>
      <c r="D52" s="21">
        <v>20000</v>
      </c>
      <c r="E52" s="3" t="s">
        <v>152</v>
      </c>
      <c r="F52" s="3" t="s">
        <v>153</v>
      </c>
      <c r="G52" s="3" t="s">
        <v>178</v>
      </c>
      <c r="H52" s="21">
        <v>20000</v>
      </c>
      <c r="I52" s="19" t="s">
        <v>182</v>
      </c>
      <c r="J52" s="20">
        <v>44926</v>
      </c>
      <c r="K52" s="3"/>
      <c r="L52" s="21">
        <v>3419</v>
      </c>
      <c r="M52" s="3" t="s">
        <v>184</v>
      </c>
      <c r="N52" s="3"/>
    </row>
    <row r="53" spans="1:14" x14ac:dyDescent="0.3">
      <c r="A53" s="3" t="s">
        <v>154</v>
      </c>
      <c r="B53" s="3" t="s">
        <v>155</v>
      </c>
      <c r="C53" s="3"/>
      <c r="D53" s="21">
        <v>10000</v>
      </c>
      <c r="E53" s="3" t="s">
        <v>156</v>
      </c>
      <c r="F53" s="3" t="s">
        <v>157</v>
      </c>
      <c r="G53" s="3" t="s">
        <v>178</v>
      </c>
      <c r="H53" s="21">
        <v>10000</v>
      </c>
      <c r="I53" s="19" t="s">
        <v>182</v>
      </c>
      <c r="J53" s="20">
        <v>44926</v>
      </c>
      <c r="K53" s="3"/>
      <c r="L53" s="21">
        <v>5559</v>
      </c>
      <c r="M53" s="3" t="s">
        <v>184</v>
      </c>
      <c r="N53" s="3"/>
    </row>
    <row r="54" spans="1:14" x14ac:dyDescent="0.3">
      <c r="A54" s="3" t="s">
        <v>158</v>
      </c>
      <c r="B54" s="3" t="s">
        <v>159</v>
      </c>
      <c r="C54" s="3"/>
      <c r="D54" s="21">
        <v>20000</v>
      </c>
      <c r="E54" s="3" t="s">
        <v>160</v>
      </c>
      <c r="F54" s="3" t="s">
        <v>161</v>
      </c>
      <c r="G54" s="3" t="s">
        <v>178</v>
      </c>
      <c r="H54" s="21">
        <v>20000</v>
      </c>
      <c r="I54" s="3"/>
      <c r="J54" s="3"/>
      <c r="K54" s="3"/>
      <c r="L54" s="21"/>
      <c r="M54" s="3"/>
      <c r="N54" s="3"/>
    </row>
    <row r="55" spans="1:14" x14ac:dyDescent="0.3">
      <c r="A55" s="3" t="s">
        <v>162</v>
      </c>
      <c r="B55" s="3" t="s">
        <v>163</v>
      </c>
      <c r="C55" s="3"/>
      <c r="D55" s="21">
        <v>20000</v>
      </c>
      <c r="E55" s="3" t="s">
        <v>164</v>
      </c>
      <c r="F55" s="3" t="s">
        <v>165</v>
      </c>
      <c r="G55" s="3" t="s">
        <v>178</v>
      </c>
      <c r="H55" s="21">
        <v>20000</v>
      </c>
      <c r="I55" s="3"/>
      <c r="J55" s="3"/>
      <c r="K55" s="3"/>
      <c r="L55" s="21"/>
      <c r="M55" s="3"/>
      <c r="N55" s="3"/>
    </row>
    <row r="56" spans="1:14" x14ac:dyDescent="0.3">
      <c r="A56" s="3" t="s">
        <v>166</v>
      </c>
      <c r="B56" s="3" t="s">
        <v>167</v>
      </c>
      <c r="C56" s="3"/>
      <c r="D56" s="21">
        <v>20000</v>
      </c>
      <c r="E56" s="3" t="s">
        <v>168</v>
      </c>
      <c r="F56" s="3" t="s">
        <v>169</v>
      </c>
      <c r="G56" s="3" t="s">
        <v>178</v>
      </c>
      <c r="H56" s="21">
        <v>20000</v>
      </c>
      <c r="I56" s="3"/>
      <c r="J56" s="3"/>
      <c r="K56" s="3"/>
      <c r="L56" s="21"/>
      <c r="M56" s="3"/>
      <c r="N56" s="3"/>
    </row>
    <row r="57" spans="1:14" x14ac:dyDescent="0.3">
      <c r="A57" s="3" t="s">
        <v>170</v>
      </c>
      <c r="B57" s="3" t="s">
        <v>171</v>
      </c>
      <c r="C57" s="3"/>
      <c r="D57" s="21">
        <v>10000</v>
      </c>
      <c r="E57" s="3" t="s">
        <v>172</v>
      </c>
      <c r="F57" s="3">
        <v>0</v>
      </c>
      <c r="G57" s="3" t="s">
        <v>178</v>
      </c>
      <c r="H57" s="21">
        <v>10000</v>
      </c>
      <c r="I57" s="3"/>
      <c r="J57" s="3"/>
      <c r="K57" s="3"/>
      <c r="L57" s="21"/>
      <c r="M57" s="3"/>
      <c r="N57" s="3"/>
    </row>
    <row r="58" spans="1:14" x14ac:dyDescent="0.3">
      <c r="A58" s="3"/>
      <c r="B58" s="3"/>
      <c r="C58" s="3"/>
      <c r="D58" s="21"/>
      <c r="E58" s="3"/>
      <c r="F58" s="3"/>
      <c r="G58" s="3"/>
      <c r="H58" s="21"/>
      <c r="I58" s="3"/>
      <c r="J58" s="3"/>
      <c r="K58" s="3"/>
      <c r="L58" s="21"/>
      <c r="M58" s="3"/>
      <c r="N58" s="3"/>
    </row>
    <row r="59" spans="1:14" x14ac:dyDescent="0.3">
      <c r="A59" s="3"/>
      <c r="B59" s="3"/>
      <c r="C59" s="3"/>
      <c r="D59" s="21"/>
      <c r="E59" s="3"/>
      <c r="F59" s="3"/>
      <c r="G59" s="3"/>
      <c r="H59" s="21"/>
      <c r="I59" s="3"/>
      <c r="J59" s="3"/>
      <c r="K59" s="3"/>
      <c r="L59" s="21"/>
      <c r="M59" s="3"/>
      <c r="N59" s="3"/>
    </row>
    <row r="60" spans="1:14" ht="15" thickBo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21"/>
      <c r="M60" s="11"/>
      <c r="N60" s="12"/>
    </row>
    <row r="61" spans="1:14" ht="15" thickBot="1" x14ac:dyDescent="0.35">
      <c r="A61" s="82" t="s">
        <v>1</v>
      </c>
      <c r="B61" s="82"/>
      <c r="C61" s="82"/>
      <c r="D61" s="5">
        <f>SUM(D14:D60)</f>
        <v>492102</v>
      </c>
      <c r="E61" s="15"/>
      <c r="F61" s="15"/>
      <c r="G61" s="15"/>
      <c r="H61" s="5">
        <f>SUM(H14:H60)</f>
        <v>492102</v>
      </c>
      <c r="I61" s="15"/>
      <c r="J61" s="15"/>
      <c r="K61" s="15"/>
      <c r="L61" s="25">
        <f>SUM(L14:L60)</f>
        <v>307102</v>
      </c>
      <c r="M61" s="13"/>
      <c r="N61" s="14">
        <f>D61-L61</f>
        <v>185000</v>
      </c>
    </row>
    <row r="62" spans="1:14" ht="7.5" customHeight="1" x14ac:dyDescent="0.3"/>
    <row r="63" spans="1:14" ht="32.25" customHeight="1" x14ac:dyDescent="0.3">
      <c r="A63" s="83" t="s">
        <v>20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</row>
  </sheetData>
  <mergeCells count="11">
    <mergeCell ref="A61:C61"/>
    <mergeCell ref="A63:N63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85" fitToWidth="0" fitToHeight="0" orientation="landscape" r:id="rId1"/>
  <headerFooter>
    <oddFooter>&amp;C&amp;P de 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4"/>
  <sheetViews>
    <sheetView showGridLines="0" zoomScale="60" zoomScaleNormal="60" workbookViewId="0">
      <selection activeCell="E49" sqref="E49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428</v>
      </c>
      <c r="F9" s="8" t="s">
        <v>429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36" t="s">
        <v>9</v>
      </c>
      <c r="B13" s="36" t="s">
        <v>10</v>
      </c>
      <c r="C13" s="36" t="s">
        <v>11</v>
      </c>
      <c r="D13" s="36" t="s">
        <v>12</v>
      </c>
      <c r="E13" s="36" t="s">
        <v>0</v>
      </c>
      <c r="F13" s="36" t="s">
        <v>9</v>
      </c>
      <c r="G13" s="36" t="s">
        <v>2</v>
      </c>
      <c r="H13" s="36" t="s">
        <v>3</v>
      </c>
      <c r="I13" s="36" t="s">
        <v>9</v>
      </c>
      <c r="J13" s="31" t="s">
        <v>10</v>
      </c>
      <c r="K13" s="36" t="s">
        <v>11</v>
      </c>
      <c r="L13" s="24" t="s">
        <v>12</v>
      </c>
      <c r="M13" s="36" t="s">
        <v>0</v>
      </c>
      <c r="N13" s="88"/>
    </row>
    <row r="14" spans="1:14" ht="100.8" x14ac:dyDescent="0.3">
      <c r="A14" s="60" t="s">
        <v>485</v>
      </c>
      <c r="B14" s="61">
        <v>44665</v>
      </c>
      <c r="C14" s="58"/>
      <c r="D14" s="59">
        <v>8000</v>
      </c>
      <c r="E14" s="58" t="s">
        <v>430</v>
      </c>
      <c r="F14" s="67"/>
      <c r="G14" s="58" t="s">
        <v>178</v>
      </c>
      <c r="H14" s="59">
        <v>8000</v>
      </c>
      <c r="I14" s="58" t="s">
        <v>465</v>
      </c>
      <c r="J14" s="65" t="s">
        <v>332</v>
      </c>
      <c r="K14" s="58"/>
      <c r="L14" s="59">
        <v>1035</v>
      </c>
      <c r="M14" s="65" t="s">
        <v>353</v>
      </c>
      <c r="N14" s="58"/>
    </row>
    <row r="15" spans="1:14" ht="115.2" x14ac:dyDescent="0.3">
      <c r="A15" s="60" t="s">
        <v>486</v>
      </c>
      <c r="B15" s="61">
        <v>44665</v>
      </c>
      <c r="C15" s="58"/>
      <c r="D15" s="59">
        <v>6500</v>
      </c>
      <c r="E15" s="58" t="s">
        <v>430</v>
      </c>
      <c r="F15" s="63"/>
      <c r="G15" s="58" t="s">
        <v>178</v>
      </c>
      <c r="H15" s="59">
        <v>6500</v>
      </c>
      <c r="I15" s="58" t="s">
        <v>466</v>
      </c>
      <c r="J15" s="65" t="s">
        <v>86</v>
      </c>
      <c r="K15" s="58"/>
      <c r="L15" s="59">
        <v>1035</v>
      </c>
      <c r="M15" s="65" t="s">
        <v>354</v>
      </c>
      <c r="N15" s="58"/>
    </row>
    <row r="16" spans="1:14" ht="72" x14ac:dyDescent="0.3">
      <c r="A16" s="60" t="s">
        <v>484</v>
      </c>
      <c r="B16" s="61">
        <v>44921</v>
      </c>
      <c r="C16" s="58"/>
      <c r="D16" s="59">
        <v>2060</v>
      </c>
      <c r="E16" s="58" t="s">
        <v>432</v>
      </c>
      <c r="F16" s="63" t="s">
        <v>431</v>
      </c>
      <c r="G16" s="58" t="s">
        <v>178</v>
      </c>
      <c r="H16" s="59">
        <v>2060</v>
      </c>
      <c r="I16" s="60" t="s">
        <v>467</v>
      </c>
      <c r="J16" s="65" t="s">
        <v>333</v>
      </c>
      <c r="K16" s="58"/>
      <c r="L16" s="59">
        <v>1035</v>
      </c>
      <c r="M16" s="65" t="s">
        <v>355</v>
      </c>
      <c r="N16" s="58"/>
    </row>
    <row r="17" spans="1:14" ht="72" x14ac:dyDescent="0.3">
      <c r="A17" s="60"/>
      <c r="B17" s="58"/>
      <c r="C17" s="58"/>
      <c r="D17" s="59"/>
      <c r="E17" s="58"/>
      <c r="F17" s="63"/>
      <c r="G17" s="58"/>
      <c r="H17" s="59"/>
      <c r="I17" s="60" t="s">
        <v>468</v>
      </c>
      <c r="J17" s="65" t="s">
        <v>334</v>
      </c>
      <c r="K17" s="58"/>
      <c r="L17" s="59">
        <v>1035</v>
      </c>
      <c r="M17" s="65" t="s">
        <v>356</v>
      </c>
      <c r="N17" s="58"/>
    </row>
    <row r="18" spans="1:14" ht="72" x14ac:dyDescent="0.3">
      <c r="A18" s="60"/>
      <c r="B18" s="58"/>
      <c r="C18" s="58"/>
      <c r="D18" s="59"/>
      <c r="E18" s="58"/>
      <c r="F18" s="63"/>
      <c r="G18" s="58"/>
      <c r="H18" s="59"/>
      <c r="I18" s="60" t="s">
        <v>469</v>
      </c>
      <c r="J18" s="65" t="s">
        <v>336</v>
      </c>
      <c r="K18" s="58"/>
      <c r="L18" s="59">
        <v>1035</v>
      </c>
      <c r="M18" s="65" t="s">
        <v>357</v>
      </c>
      <c r="N18" s="58"/>
    </row>
    <row r="19" spans="1:14" ht="57.75" customHeight="1" x14ac:dyDescent="0.3">
      <c r="A19" s="60"/>
      <c r="B19" s="58"/>
      <c r="C19" s="58"/>
      <c r="D19" s="59"/>
      <c r="E19" s="58"/>
      <c r="F19" s="63"/>
      <c r="G19" s="58"/>
      <c r="H19" s="59"/>
      <c r="I19" s="60" t="s">
        <v>470</v>
      </c>
      <c r="J19" s="65" t="s">
        <v>337</v>
      </c>
      <c r="K19" s="58"/>
      <c r="L19" s="59">
        <v>1035</v>
      </c>
      <c r="M19" s="65" t="s">
        <v>358</v>
      </c>
      <c r="N19" s="58"/>
    </row>
    <row r="20" spans="1:14" ht="57.75" customHeight="1" x14ac:dyDescent="0.3">
      <c r="A20" s="60"/>
      <c r="B20" s="58"/>
      <c r="C20" s="58"/>
      <c r="D20" s="59"/>
      <c r="E20" s="58"/>
      <c r="F20" s="63"/>
      <c r="G20" s="58"/>
      <c r="H20" s="59"/>
      <c r="I20" s="60" t="s">
        <v>471</v>
      </c>
      <c r="J20" s="65" t="s">
        <v>108</v>
      </c>
      <c r="K20" s="58"/>
      <c r="L20" s="59">
        <v>1035</v>
      </c>
      <c r="M20" s="65" t="s">
        <v>386</v>
      </c>
      <c r="N20" s="58"/>
    </row>
    <row r="21" spans="1:14" ht="57.75" customHeight="1" x14ac:dyDescent="0.3">
      <c r="A21" s="60"/>
      <c r="B21" s="58"/>
      <c r="C21" s="58"/>
      <c r="D21" s="59"/>
      <c r="E21" s="58"/>
      <c r="F21" s="63"/>
      <c r="G21" s="58"/>
      <c r="H21" s="59"/>
      <c r="I21" s="60" t="s">
        <v>472</v>
      </c>
      <c r="J21" s="65" t="s">
        <v>339</v>
      </c>
      <c r="K21" s="58"/>
      <c r="L21" s="59">
        <v>1035</v>
      </c>
      <c r="M21" s="65" t="s">
        <v>360</v>
      </c>
      <c r="N21" s="58"/>
    </row>
    <row r="22" spans="1:14" ht="57.75" customHeight="1" x14ac:dyDescent="0.3">
      <c r="A22" s="60"/>
      <c r="B22" s="58"/>
      <c r="C22" s="58"/>
      <c r="D22" s="59"/>
      <c r="E22" s="58"/>
      <c r="F22" s="63"/>
      <c r="G22" s="58"/>
      <c r="H22" s="59"/>
      <c r="I22" s="60" t="s">
        <v>473</v>
      </c>
      <c r="J22" s="65" t="s">
        <v>130</v>
      </c>
      <c r="K22" s="58"/>
      <c r="L22" s="59">
        <v>1035</v>
      </c>
      <c r="M22" s="65" t="s">
        <v>361</v>
      </c>
      <c r="N22" s="58"/>
    </row>
    <row r="23" spans="1:14" ht="57.75" customHeight="1" x14ac:dyDescent="0.3">
      <c r="A23" s="60"/>
      <c r="B23" s="58"/>
      <c r="C23" s="58"/>
      <c r="D23" s="59"/>
      <c r="E23" s="58"/>
      <c r="F23" s="63"/>
      <c r="G23" s="58"/>
      <c r="H23" s="59"/>
      <c r="I23" s="60" t="s">
        <v>471</v>
      </c>
      <c r="J23" s="65" t="s">
        <v>136</v>
      </c>
      <c r="K23" s="58"/>
      <c r="L23" s="59">
        <v>1035</v>
      </c>
      <c r="M23" s="65" t="s">
        <v>362</v>
      </c>
      <c r="N23" s="58"/>
    </row>
    <row r="24" spans="1:14" ht="57.75" customHeight="1" x14ac:dyDescent="0.3">
      <c r="A24" s="60"/>
      <c r="B24" s="58"/>
      <c r="C24" s="58"/>
      <c r="D24" s="59"/>
      <c r="E24" s="58"/>
      <c r="F24" s="63"/>
      <c r="G24" s="58"/>
      <c r="H24" s="59"/>
      <c r="I24" s="60" t="s">
        <v>474</v>
      </c>
      <c r="J24" s="65" t="s">
        <v>340</v>
      </c>
      <c r="K24" s="58"/>
      <c r="L24" s="59">
        <v>1035</v>
      </c>
      <c r="M24" s="65" t="s">
        <v>363</v>
      </c>
      <c r="N24" s="58"/>
    </row>
    <row r="25" spans="1:14" ht="100.8" x14ac:dyDescent="0.3">
      <c r="A25" s="60"/>
      <c r="B25" s="58"/>
      <c r="C25" s="58"/>
      <c r="D25" s="59"/>
      <c r="E25" s="58"/>
      <c r="F25" s="63"/>
      <c r="G25" s="58"/>
      <c r="H25" s="59"/>
      <c r="I25" s="60" t="s">
        <v>475</v>
      </c>
      <c r="J25" s="65" t="s">
        <v>340</v>
      </c>
      <c r="K25" s="58"/>
      <c r="L25" s="59">
        <v>1035</v>
      </c>
      <c r="M25" s="65" t="s">
        <v>364</v>
      </c>
      <c r="N25" s="58"/>
    </row>
    <row r="26" spans="1:14" ht="86.4" x14ac:dyDescent="0.3">
      <c r="A26" s="60"/>
      <c r="B26" s="58"/>
      <c r="C26" s="58"/>
      <c r="D26" s="59"/>
      <c r="E26" s="58"/>
      <c r="F26" s="63"/>
      <c r="G26" s="58"/>
      <c r="H26" s="59"/>
      <c r="I26" s="60" t="s">
        <v>481</v>
      </c>
      <c r="J26" s="65" t="s">
        <v>341</v>
      </c>
      <c r="K26" s="58"/>
      <c r="L26" s="59">
        <v>1035</v>
      </c>
      <c r="M26" s="65" t="s">
        <v>365</v>
      </c>
      <c r="N26" s="58"/>
    </row>
    <row r="27" spans="1:14" ht="86.4" x14ac:dyDescent="0.3">
      <c r="A27" s="60"/>
      <c r="B27" s="58"/>
      <c r="C27" s="58"/>
      <c r="D27" s="59"/>
      <c r="E27" s="58"/>
      <c r="F27" s="63"/>
      <c r="G27" s="58"/>
      <c r="H27" s="59"/>
      <c r="I27" s="60" t="s">
        <v>482</v>
      </c>
      <c r="J27" s="65" t="s">
        <v>342</v>
      </c>
      <c r="K27" s="58"/>
      <c r="L27" s="59">
        <v>1035</v>
      </c>
      <c r="M27" s="65" t="s">
        <v>366</v>
      </c>
      <c r="N27" s="58"/>
    </row>
    <row r="28" spans="1:14" ht="86.4" x14ac:dyDescent="0.3">
      <c r="A28" s="60"/>
      <c r="B28" s="58"/>
      <c r="C28" s="58"/>
      <c r="D28" s="59"/>
      <c r="E28" s="58"/>
      <c r="F28" s="63"/>
      <c r="G28" s="58"/>
      <c r="H28" s="59"/>
      <c r="I28" s="60" t="s">
        <v>487</v>
      </c>
      <c r="J28" s="65" t="s">
        <v>343</v>
      </c>
      <c r="K28" s="58"/>
      <c r="L28" s="59">
        <v>1035</v>
      </c>
      <c r="M28" s="58" t="s">
        <v>367</v>
      </c>
      <c r="N28" s="58"/>
    </row>
    <row r="29" spans="1:14" ht="86.4" x14ac:dyDescent="0.3">
      <c r="A29" s="60"/>
      <c r="B29" s="58"/>
      <c r="C29" s="58"/>
      <c r="D29" s="59"/>
      <c r="E29" s="58"/>
      <c r="F29" s="63"/>
      <c r="G29" s="58"/>
      <c r="H29" s="59"/>
      <c r="I29" s="60" t="s">
        <v>488</v>
      </c>
      <c r="J29" s="65" t="s">
        <v>343</v>
      </c>
      <c r="K29" s="58"/>
      <c r="L29" s="59">
        <v>1035</v>
      </c>
      <c r="M29" s="58" t="s">
        <v>368</v>
      </c>
      <c r="N29" s="58"/>
    </row>
    <row r="30" spans="1:14" x14ac:dyDescent="0.3">
      <c r="A30" s="19"/>
      <c r="B30" s="3"/>
      <c r="C30" s="3"/>
      <c r="D30" s="21"/>
      <c r="E30" s="3"/>
      <c r="F30" s="34"/>
      <c r="G30" s="3"/>
      <c r="H30" s="21"/>
      <c r="I30" s="19"/>
      <c r="J30" s="38"/>
      <c r="K30" s="3"/>
      <c r="L30" s="21"/>
      <c r="M30" s="3"/>
      <c r="N30" s="3"/>
    </row>
    <row r="31" spans="1:14" ht="15" thickBot="1" x14ac:dyDescent="0.35">
      <c r="A31" s="3"/>
      <c r="B31" s="3"/>
      <c r="C31" s="3"/>
      <c r="D31" s="3"/>
      <c r="E31" s="3"/>
      <c r="F31" s="3"/>
      <c r="G31" s="3"/>
      <c r="H31" s="3"/>
      <c r="I31" s="3"/>
      <c r="J31" s="20"/>
      <c r="K31" s="3"/>
      <c r="L31" s="21"/>
      <c r="M31" s="11"/>
      <c r="N31" s="12"/>
    </row>
    <row r="32" spans="1:14" ht="15" thickBot="1" x14ac:dyDescent="0.35">
      <c r="A32" s="82" t="s">
        <v>1</v>
      </c>
      <c r="B32" s="82"/>
      <c r="C32" s="82"/>
      <c r="D32" s="5">
        <f>SUM(D14:D31)</f>
        <v>16560</v>
      </c>
      <c r="E32" s="15"/>
      <c r="F32" s="15"/>
      <c r="G32" s="15"/>
      <c r="H32" s="5">
        <f>SUM(H14:H31)</f>
        <v>16560</v>
      </c>
      <c r="I32" s="15"/>
      <c r="J32" s="32"/>
      <c r="K32" s="15"/>
      <c r="L32" s="5">
        <f>SUM(L14:L31)</f>
        <v>16560</v>
      </c>
      <c r="M32" s="13"/>
      <c r="N32" s="14">
        <f>D32-L32</f>
        <v>0</v>
      </c>
    </row>
    <row r="33" spans="1:14" ht="7.5" customHeight="1" x14ac:dyDescent="0.3"/>
    <row r="34" spans="1:14" ht="32.25" customHeight="1" x14ac:dyDescent="0.3">
      <c r="A34" s="83" t="s">
        <v>20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</row>
  </sheetData>
  <mergeCells count="11">
    <mergeCell ref="A32:C32"/>
    <mergeCell ref="A34:N34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2" fitToWidth="0" fitToHeight="0" orientation="landscape" r:id="rId1"/>
  <headerFooter>
    <oddFooter>&amp;C&amp;P de 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5"/>
  <sheetViews>
    <sheetView showGridLines="0" zoomScale="70" zoomScaleNormal="70" workbookViewId="0">
      <selection activeCell="H45" sqref="H45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490</v>
      </c>
      <c r="F9" s="8" t="s">
        <v>489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39" t="s">
        <v>9</v>
      </c>
      <c r="B13" s="39" t="s">
        <v>10</v>
      </c>
      <c r="C13" s="39" t="s">
        <v>11</v>
      </c>
      <c r="D13" s="39" t="s">
        <v>12</v>
      </c>
      <c r="E13" s="39" t="s">
        <v>0</v>
      </c>
      <c r="F13" s="39" t="s">
        <v>9</v>
      </c>
      <c r="G13" s="39" t="s">
        <v>2</v>
      </c>
      <c r="H13" s="39" t="s">
        <v>3</v>
      </c>
      <c r="I13" s="39" t="s">
        <v>9</v>
      </c>
      <c r="J13" s="31" t="s">
        <v>10</v>
      </c>
      <c r="K13" s="39" t="s">
        <v>11</v>
      </c>
      <c r="L13" s="24" t="s">
        <v>12</v>
      </c>
      <c r="M13" s="39" t="s">
        <v>0</v>
      </c>
      <c r="N13" s="88"/>
    </row>
    <row r="14" spans="1:14" ht="100.8" x14ac:dyDescent="0.3">
      <c r="A14" s="60" t="s">
        <v>492</v>
      </c>
      <c r="B14" s="61">
        <v>44673</v>
      </c>
      <c r="C14" s="58"/>
      <c r="D14" s="59">
        <v>3600</v>
      </c>
      <c r="E14" s="58" t="s">
        <v>491</v>
      </c>
      <c r="F14" s="67" t="s">
        <v>493</v>
      </c>
      <c r="G14" s="58" t="s">
        <v>178</v>
      </c>
      <c r="H14" s="59">
        <v>3600</v>
      </c>
      <c r="I14" s="58" t="s">
        <v>465</v>
      </c>
      <c r="J14" s="65" t="s">
        <v>332</v>
      </c>
      <c r="K14" s="58"/>
      <c r="L14" s="59">
        <v>257</v>
      </c>
      <c r="M14" s="65" t="s">
        <v>353</v>
      </c>
      <c r="N14" s="58"/>
    </row>
    <row r="15" spans="1:14" ht="115.2" x14ac:dyDescent="0.3">
      <c r="A15" s="60" t="s">
        <v>292</v>
      </c>
      <c r="B15" s="61">
        <v>44926</v>
      </c>
      <c r="C15" s="58"/>
      <c r="D15" s="59">
        <v>512</v>
      </c>
      <c r="E15" s="58" t="s">
        <v>494</v>
      </c>
      <c r="F15" s="63"/>
      <c r="G15" s="58" t="s">
        <v>178</v>
      </c>
      <c r="H15" s="59">
        <v>512</v>
      </c>
      <c r="I15" s="58" t="s">
        <v>466</v>
      </c>
      <c r="J15" s="65" t="s">
        <v>495</v>
      </c>
      <c r="K15" s="58"/>
      <c r="L15" s="59">
        <v>257</v>
      </c>
      <c r="M15" s="65" t="s">
        <v>354</v>
      </c>
      <c r="N15" s="58"/>
    </row>
    <row r="16" spans="1:14" ht="72" x14ac:dyDescent="0.3">
      <c r="A16" s="60"/>
      <c r="B16" s="61"/>
      <c r="C16" s="58"/>
      <c r="D16" s="59"/>
      <c r="E16" s="58"/>
      <c r="F16" s="63"/>
      <c r="G16" s="58"/>
      <c r="H16" s="59"/>
      <c r="I16" s="60" t="s">
        <v>467</v>
      </c>
      <c r="J16" s="65" t="s">
        <v>496</v>
      </c>
      <c r="K16" s="58"/>
      <c r="L16" s="59">
        <v>257</v>
      </c>
      <c r="M16" s="65" t="s">
        <v>355</v>
      </c>
      <c r="N16" s="58"/>
    </row>
    <row r="17" spans="1:14" ht="72" x14ac:dyDescent="0.3">
      <c r="A17" s="60"/>
      <c r="B17" s="58"/>
      <c r="C17" s="58"/>
      <c r="D17" s="59"/>
      <c r="E17" s="58"/>
      <c r="F17" s="63"/>
      <c r="G17" s="58"/>
      <c r="H17" s="59"/>
      <c r="I17" s="60" t="s">
        <v>468</v>
      </c>
      <c r="J17" s="65" t="s">
        <v>497</v>
      </c>
      <c r="K17" s="58"/>
      <c r="L17" s="59">
        <v>257</v>
      </c>
      <c r="M17" s="65" t="s">
        <v>356</v>
      </c>
      <c r="N17" s="58"/>
    </row>
    <row r="18" spans="1:14" ht="72" x14ac:dyDescent="0.3">
      <c r="A18" s="60"/>
      <c r="B18" s="58"/>
      <c r="C18" s="58"/>
      <c r="D18" s="59"/>
      <c r="E18" s="58"/>
      <c r="F18" s="63"/>
      <c r="G18" s="58"/>
      <c r="H18" s="59"/>
      <c r="I18" s="60" t="s">
        <v>469</v>
      </c>
      <c r="J18" s="65" t="s">
        <v>498</v>
      </c>
      <c r="K18" s="58"/>
      <c r="L18" s="59">
        <v>257</v>
      </c>
      <c r="M18" s="65" t="s">
        <v>357</v>
      </c>
      <c r="N18" s="58"/>
    </row>
    <row r="19" spans="1:14" s="76" customFormat="1" ht="57" customHeight="1" x14ac:dyDescent="0.3">
      <c r="A19" s="60"/>
      <c r="B19" s="58"/>
      <c r="C19" s="58"/>
      <c r="D19" s="59"/>
      <c r="E19" s="58"/>
      <c r="F19" s="63"/>
      <c r="G19" s="58"/>
      <c r="H19" s="59"/>
      <c r="I19" s="60" t="s">
        <v>470</v>
      </c>
      <c r="J19" s="65" t="s">
        <v>499</v>
      </c>
      <c r="K19" s="58"/>
      <c r="L19" s="59">
        <v>257</v>
      </c>
      <c r="M19" s="65" t="s">
        <v>358</v>
      </c>
      <c r="N19" s="58"/>
    </row>
    <row r="20" spans="1:14" s="76" customFormat="1" ht="57" customHeight="1" x14ac:dyDescent="0.3">
      <c r="A20" s="60"/>
      <c r="B20" s="58"/>
      <c r="C20" s="58"/>
      <c r="D20" s="59"/>
      <c r="E20" s="58"/>
      <c r="F20" s="63"/>
      <c r="G20" s="58"/>
      <c r="H20" s="59"/>
      <c r="I20" s="60" t="s">
        <v>471</v>
      </c>
      <c r="J20" s="65" t="s">
        <v>500</v>
      </c>
      <c r="K20" s="58"/>
      <c r="L20" s="59">
        <v>257</v>
      </c>
      <c r="M20" s="65" t="s">
        <v>386</v>
      </c>
      <c r="N20" s="58"/>
    </row>
    <row r="21" spans="1:14" s="76" customFormat="1" ht="57" customHeight="1" x14ac:dyDescent="0.3">
      <c r="A21" s="60"/>
      <c r="B21" s="58"/>
      <c r="C21" s="58"/>
      <c r="D21" s="59"/>
      <c r="E21" s="58"/>
      <c r="F21" s="63"/>
      <c r="G21" s="58"/>
      <c r="H21" s="59"/>
      <c r="I21" s="60" t="s">
        <v>472</v>
      </c>
      <c r="J21" s="65" t="s">
        <v>501</v>
      </c>
      <c r="K21" s="58"/>
      <c r="L21" s="59">
        <v>257</v>
      </c>
      <c r="M21" s="65" t="s">
        <v>360</v>
      </c>
      <c r="N21" s="58"/>
    </row>
    <row r="22" spans="1:14" s="76" customFormat="1" ht="57" customHeight="1" x14ac:dyDescent="0.3">
      <c r="A22" s="60"/>
      <c r="B22" s="58"/>
      <c r="C22" s="58"/>
      <c r="D22" s="59"/>
      <c r="E22" s="58"/>
      <c r="F22" s="63"/>
      <c r="G22" s="58"/>
      <c r="H22" s="59"/>
      <c r="I22" s="60" t="s">
        <v>473</v>
      </c>
      <c r="J22" s="65" t="s">
        <v>502</v>
      </c>
      <c r="K22" s="58"/>
      <c r="L22" s="59">
        <v>257</v>
      </c>
      <c r="M22" s="65" t="s">
        <v>361</v>
      </c>
      <c r="N22" s="58"/>
    </row>
    <row r="23" spans="1:14" s="76" customFormat="1" ht="57" customHeight="1" x14ac:dyDescent="0.3">
      <c r="A23" s="60"/>
      <c r="B23" s="58"/>
      <c r="C23" s="58"/>
      <c r="D23" s="59"/>
      <c r="E23" s="58"/>
      <c r="F23" s="63"/>
      <c r="G23" s="58"/>
      <c r="H23" s="59"/>
      <c r="I23" s="60" t="s">
        <v>471</v>
      </c>
      <c r="J23" s="65" t="s">
        <v>503</v>
      </c>
      <c r="K23" s="58"/>
      <c r="L23" s="59">
        <v>257</v>
      </c>
      <c r="M23" s="65" t="s">
        <v>362</v>
      </c>
      <c r="N23" s="58"/>
    </row>
    <row r="24" spans="1:14" s="76" customFormat="1" ht="57" customHeight="1" x14ac:dyDescent="0.3">
      <c r="A24" s="60"/>
      <c r="B24" s="58"/>
      <c r="C24" s="58"/>
      <c r="D24" s="59"/>
      <c r="E24" s="58"/>
      <c r="F24" s="63"/>
      <c r="G24" s="58"/>
      <c r="H24" s="59"/>
      <c r="I24" s="60" t="s">
        <v>474</v>
      </c>
      <c r="J24" s="65" t="s">
        <v>504</v>
      </c>
      <c r="K24" s="58"/>
      <c r="L24" s="59">
        <v>257</v>
      </c>
      <c r="M24" s="65" t="s">
        <v>363</v>
      </c>
      <c r="N24" s="58"/>
    </row>
    <row r="25" spans="1:14" ht="100.8" x14ac:dyDescent="0.3">
      <c r="A25" s="60"/>
      <c r="B25" s="58"/>
      <c r="C25" s="58"/>
      <c r="D25" s="59"/>
      <c r="E25" s="58"/>
      <c r="F25" s="63"/>
      <c r="G25" s="58"/>
      <c r="H25" s="59"/>
      <c r="I25" s="60" t="s">
        <v>475</v>
      </c>
      <c r="J25" s="65" t="s">
        <v>504</v>
      </c>
      <c r="K25" s="58"/>
      <c r="L25" s="59">
        <v>257</v>
      </c>
      <c r="M25" s="65" t="s">
        <v>364</v>
      </c>
      <c r="N25" s="58"/>
    </row>
    <row r="26" spans="1:14" ht="86.4" x14ac:dyDescent="0.3">
      <c r="A26" s="60"/>
      <c r="B26" s="58"/>
      <c r="C26" s="58"/>
      <c r="D26" s="59"/>
      <c r="E26" s="58"/>
      <c r="F26" s="63"/>
      <c r="G26" s="58"/>
      <c r="H26" s="59"/>
      <c r="I26" s="60" t="s">
        <v>481</v>
      </c>
      <c r="J26" s="65" t="s">
        <v>505</v>
      </c>
      <c r="K26" s="58"/>
      <c r="L26" s="59">
        <v>257</v>
      </c>
      <c r="M26" s="65" t="s">
        <v>365</v>
      </c>
      <c r="N26" s="58"/>
    </row>
    <row r="27" spans="1:14" ht="86.4" x14ac:dyDescent="0.3">
      <c r="A27" s="60"/>
      <c r="B27" s="58"/>
      <c r="C27" s="58"/>
      <c r="D27" s="59"/>
      <c r="E27" s="58"/>
      <c r="F27" s="63"/>
      <c r="G27" s="58"/>
      <c r="H27" s="59"/>
      <c r="I27" s="60" t="s">
        <v>482</v>
      </c>
      <c r="J27" s="65" t="s">
        <v>506</v>
      </c>
      <c r="K27" s="58"/>
      <c r="L27" s="59">
        <v>257</v>
      </c>
      <c r="M27" s="65" t="s">
        <v>366</v>
      </c>
      <c r="N27" s="58"/>
    </row>
    <row r="28" spans="1:14" ht="86.4" x14ac:dyDescent="0.3">
      <c r="A28" s="60"/>
      <c r="B28" s="58"/>
      <c r="C28" s="58"/>
      <c r="D28" s="59"/>
      <c r="E28" s="58"/>
      <c r="F28" s="63"/>
      <c r="G28" s="58"/>
      <c r="H28" s="59"/>
      <c r="I28" s="60" t="s">
        <v>487</v>
      </c>
      <c r="J28" s="65" t="s">
        <v>507</v>
      </c>
      <c r="K28" s="58"/>
      <c r="L28" s="59">
        <v>257</v>
      </c>
      <c r="M28" s="58" t="s">
        <v>367</v>
      </c>
      <c r="N28" s="58"/>
    </row>
    <row r="29" spans="1:14" ht="86.4" x14ac:dyDescent="0.3">
      <c r="A29" s="60"/>
      <c r="B29" s="58"/>
      <c r="C29" s="58"/>
      <c r="D29" s="59"/>
      <c r="E29" s="58"/>
      <c r="F29" s="63"/>
      <c r="G29" s="58"/>
      <c r="H29" s="59"/>
      <c r="I29" s="60" t="s">
        <v>488</v>
      </c>
      <c r="J29" s="65" t="s">
        <v>507</v>
      </c>
      <c r="K29" s="58"/>
      <c r="L29" s="59">
        <v>257</v>
      </c>
      <c r="M29" s="58" t="s">
        <v>368</v>
      </c>
      <c r="N29" s="58"/>
    </row>
    <row r="30" spans="1:14" x14ac:dyDescent="0.3">
      <c r="A30" s="60"/>
      <c r="B30" s="58"/>
      <c r="C30" s="58"/>
      <c r="D30" s="59"/>
      <c r="E30" s="58"/>
      <c r="F30" s="63"/>
      <c r="G30" s="58"/>
      <c r="H30" s="59"/>
      <c r="I30" s="60"/>
      <c r="J30" s="65"/>
      <c r="K30" s="58"/>
      <c r="L30" s="59"/>
      <c r="M30" s="58"/>
      <c r="N30" s="58"/>
    </row>
    <row r="31" spans="1:14" x14ac:dyDescent="0.3">
      <c r="A31" s="19"/>
      <c r="B31" s="3"/>
      <c r="C31" s="3"/>
      <c r="D31" s="21"/>
      <c r="E31" s="3"/>
      <c r="F31" s="34"/>
      <c r="G31" s="3"/>
      <c r="H31" s="21"/>
      <c r="I31" s="19"/>
      <c r="J31" s="20"/>
      <c r="K31" s="3"/>
      <c r="L31" s="21"/>
      <c r="M31" s="3"/>
      <c r="N31" s="3"/>
    </row>
    <row r="32" spans="1:14" ht="15" thickBot="1" x14ac:dyDescent="0.35">
      <c r="A32" s="3"/>
      <c r="B32" s="3"/>
      <c r="C32" s="3"/>
      <c r="D32" s="3"/>
      <c r="E32" s="3"/>
      <c r="F32" s="3"/>
      <c r="G32" s="3"/>
      <c r="H32" s="3"/>
      <c r="I32" s="3"/>
      <c r="J32" s="20"/>
      <c r="K32" s="3"/>
      <c r="L32" s="21"/>
      <c r="M32" s="11"/>
      <c r="N32" s="12"/>
    </row>
    <row r="33" spans="1:14" ht="15" thickBot="1" x14ac:dyDescent="0.35">
      <c r="A33" s="82" t="s">
        <v>1</v>
      </c>
      <c r="B33" s="82"/>
      <c r="C33" s="82"/>
      <c r="D33" s="5">
        <f>SUM(D14:D32)</f>
        <v>4112</v>
      </c>
      <c r="E33" s="15"/>
      <c r="F33" s="15"/>
      <c r="G33" s="15"/>
      <c r="H33" s="5">
        <f>SUM(H14:H32)</f>
        <v>4112</v>
      </c>
      <c r="I33" s="15"/>
      <c r="J33" s="32"/>
      <c r="K33" s="15"/>
      <c r="L33" s="5">
        <f>SUM(L14:L32)</f>
        <v>4112</v>
      </c>
      <c r="M33" s="13"/>
      <c r="N33" s="14">
        <f>D33-L33</f>
        <v>0</v>
      </c>
    </row>
    <row r="34" spans="1:14" ht="7.5" customHeight="1" x14ac:dyDescent="0.3"/>
    <row r="35" spans="1:14" ht="32.25" customHeight="1" x14ac:dyDescent="0.3">
      <c r="A35" s="83" t="s">
        <v>20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</row>
  </sheetData>
  <mergeCells count="11">
    <mergeCell ref="A33:C33"/>
    <mergeCell ref="A35:N35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1"/>
  <sheetViews>
    <sheetView showGridLines="0" zoomScale="60" zoomScaleNormal="60" workbookViewId="0">
      <selection activeCell="I39" sqref="I39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509</v>
      </c>
      <c r="F9" s="8" t="s">
        <v>508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37" t="s">
        <v>9</v>
      </c>
      <c r="B13" s="37" t="s">
        <v>10</v>
      </c>
      <c r="C13" s="37" t="s">
        <v>11</v>
      </c>
      <c r="D13" s="37" t="s">
        <v>12</v>
      </c>
      <c r="E13" s="37" t="s">
        <v>0</v>
      </c>
      <c r="F13" s="37" t="s">
        <v>9</v>
      </c>
      <c r="G13" s="37" t="s">
        <v>2</v>
      </c>
      <c r="H13" s="37" t="s">
        <v>3</v>
      </c>
      <c r="I13" s="37" t="s">
        <v>9</v>
      </c>
      <c r="J13" s="31" t="s">
        <v>10</v>
      </c>
      <c r="K13" s="37" t="s">
        <v>11</v>
      </c>
      <c r="L13" s="24" t="s">
        <v>12</v>
      </c>
      <c r="M13" s="37" t="s">
        <v>0</v>
      </c>
      <c r="N13" s="88"/>
    </row>
    <row r="14" spans="1:14" ht="100.8" x14ac:dyDescent="0.3">
      <c r="A14" s="60" t="s">
        <v>512</v>
      </c>
      <c r="B14" s="61">
        <v>44686</v>
      </c>
      <c r="C14" s="58"/>
      <c r="D14" s="59">
        <v>2000</v>
      </c>
      <c r="E14" s="58" t="s">
        <v>510</v>
      </c>
      <c r="F14" s="67" t="s">
        <v>511</v>
      </c>
      <c r="G14" s="58" t="s">
        <v>178</v>
      </c>
      <c r="H14" s="59">
        <v>2000</v>
      </c>
      <c r="I14" s="58" t="s">
        <v>513</v>
      </c>
      <c r="J14" s="78">
        <v>44694</v>
      </c>
      <c r="K14" s="58"/>
      <c r="L14" s="59">
        <v>500</v>
      </c>
      <c r="M14" s="65" t="s">
        <v>353</v>
      </c>
      <c r="N14" s="58"/>
    </row>
    <row r="15" spans="1:14" ht="115.2" x14ac:dyDescent="0.3">
      <c r="A15" s="60"/>
      <c r="B15" s="61"/>
      <c r="C15" s="58"/>
      <c r="D15" s="59"/>
      <c r="E15" s="58"/>
      <c r="F15" s="63"/>
      <c r="G15" s="58"/>
      <c r="H15" s="59"/>
      <c r="I15" s="58" t="s">
        <v>514</v>
      </c>
      <c r="J15" s="78">
        <v>44709</v>
      </c>
      <c r="K15" s="58"/>
      <c r="L15" s="59">
        <v>1500</v>
      </c>
      <c r="M15" s="65" t="s">
        <v>354</v>
      </c>
      <c r="N15" s="58"/>
    </row>
    <row r="16" spans="1:14" x14ac:dyDescent="0.3">
      <c r="A16" s="60"/>
      <c r="B16" s="61"/>
      <c r="C16" s="58"/>
      <c r="D16" s="59"/>
      <c r="E16" s="58"/>
      <c r="F16" s="63"/>
      <c r="G16" s="58"/>
      <c r="H16" s="59"/>
      <c r="I16" s="60"/>
      <c r="J16" s="65"/>
      <c r="K16" s="58"/>
      <c r="L16" s="59"/>
      <c r="M16" s="65"/>
      <c r="N16" s="58"/>
    </row>
    <row r="17" spans="1:14" x14ac:dyDescent="0.3">
      <c r="A17" s="19"/>
      <c r="B17" s="3"/>
      <c r="C17" s="3"/>
      <c r="D17" s="21"/>
      <c r="E17" s="3"/>
      <c r="F17" s="34"/>
      <c r="G17" s="3"/>
      <c r="H17" s="21"/>
      <c r="I17" s="19"/>
      <c r="J17" s="20"/>
      <c r="K17" s="3"/>
      <c r="L17" s="21"/>
      <c r="M17" s="3"/>
      <c r="N17" s="3"/>
    </row>
    <row r="18" spans="1:14" ht="15" thickBot="1" x14ac:dyDescent="0.35">
      <c r="A18" s="3"/>
      <c r="B18" s="3"/>
      <c r="C18" s="3"/>
      <c r="D18" s="3"/>
      <c r="E18" s="3"/>
      <c r="F18" s="3"/>
      <c r="G18" s="3"/>
      <c r="H18" s="3"/>
      <c r="I18" s="3"/>
      <c r="J18" s="20"/>
      <c r="K18" s="3"/>
      <c r="L18" s="21"/>
      <c r="M18" s="11"/>
      <c r="N18" s="12"/>
    </row>
    <row r="19" spans="1:14" ht="15" thickBot="1" x14ac:dyDescent="0.35">
      <c r="A19" s="82" t="s">
        <v>1</v>
      </c>
      <c r="B19" s="82"/>
      <c r="C19" s="82"/>
      <c r="D19" s="5">
        <f>SUM(D14:D18)</f>
        <v>2000</v>
      </c>
      <c r="E19" s="15"/>
      <c r="F19" s="15"/>
      <c r="G19" s="15"/>
      <c r="H19" s="5">
        <f>SUM(H14:H18)</f>
        <v>2000</v>
      </c>
      <c r="I19" s="15"/>
      <c r="J19" s="32"/>
      <c r="K19" s="15"/>
      <c r="L19" s="5">
        <f>SUM(L14:L18)</f>
        <v>2000</v>
      </c>
      <c r="M19" s="13"/>
      <c r="N19" s="14">
        <f>D19-L19</f>
        <v>0</v>
      </c>
    </row>
    <row r="20" spans="1:14" ht="7.5" customHeight="1" x14ac:dyDescent="0.3"/>
    <row r="21" spans="1:14" ht="32.25" customHeight="1" x14ac:dyDescent="0.3">
      <c r="A21" s="83" t="s">
        <v>20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</sheetData>
  <mergeCells count="11">
    <mergeCell ref="A19:C19"/>
    <mergeCell ref="A21:N21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4"/>
  <sheetViews>
    <sheetView showGridLines="0" zoomScale="60" zoomScaleNormal="60" workbookViewId="0">
      <selection activeCell="G67" sqref="G67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516</v>
      </c>
      <c r="F9" s="8" t="s">
        <v>515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39" t="s">
        <v>9</v>
      </c>
      <c r="B13" s="39" t="s">
        <v>10</v>
      </c>
      <c r="C13" s="39" t="s">
        <v>11</v>
      </c>
      <c r="D13" s="39" t="s">
        <v>12</v>
      </c>
      <c r="E13" s="39" t="s">
        <v>0</v>
      </c>
      <c r="F13" s="39" t="s">
        <v>9</v>
      </c>
      <c r="G13" s="39" t="s">
        <v>2</v>
      </c>
      <c r="H13" s="39" t="s">
        <v>3</v>
      </c>
      <c r="I13" s="39" t="s">
        <v>9</v>
      </c>
      <c r="J13" s="31" t="s">
        <v>10</v>
      </c>
      <c r="K13" s="39" t="s">
        <v>11</v>
      </c>
      <c r="L13" s="24" t="s">
        <v>12</v>
      </c>
      <c r="M13" s="39" t="s">
        <v>0</v>
      </c>
      <c r="N13" s="88"/>
    </row>
    <row r="14" spans="1:14" ht="100.8" x14ac:dyDescent="0.3">
      <c r="A14" s="60" t="s">
        <v>477</v>
      </c>
      <c r="B14" s="61">
        <v>44686</v>
      </c>
      <c r="C14" s="58"/>
      <c r="D14" s="59">
        <v>18000</v>
      </c>
      <c r="E14" s="58" t="s">
        <v>517</v>
      </c>
      <c r="F14" s="67" t="s">
        <v>518</v>
      </c>
      <c r="G14" s="58" t="s">
        <v>178</v>
      </c>
      <c r="H14" s="59">
        <v>18000</v>
      </c>
      <c r="I14" s="58" t="s">
        <v>465</v>
      </c>
      <c r="J14" s="78" t="s">
        <v>332</v>
      </c>
      <c r="K14" s="58"/>
      <c r="L14" s="59">
        <v>1285</v>
      </c>
      <c r="M14" s="65" t="s">
        <v>353</v>
      </c>
      <c r="N14" s="3"/>
    </row>
    <row r="15" spans="1:14" ht="115.2" x14ac:dyDescent="0.3">
      <c r="A15" s="60" t="s">
        <v>292</v>
      </c>
      <c r="B15" s="61">
        <v>44926</v>
      </c>
      <c r="C15" s="58"/>
      <c r="D15" s="59">
        <v>2560</v>
      </c>
      <c r="E15" s="58" t="s">
        <v>293</v>
      </c>
      <c r="F15" s="63"/>
      <c r="G15" s="58" t="s">
        <v>178</v>
      </c>
      <c r="H15" s="59">
        <v>2560</v>
      </c>
      <c r="I15" s="58" t="s">
        <v>466</v>
      </c>
      <c r="J15" s="78" t="s">
        <v>86</v>
      </c>
      <c r="K15" s="58"/>
      <c r="L15" s="59">
        <v>1285</v>
      </c>
      <c r="M15" s="65" t="s">
        <v>354</v>
      </c>
      <c r="N15" s="3"/>
    </row>
    <row r="16" spans="1:14" ht="72" x14ac:dyDescent="0.3">
      <c r="A16" s="60"/>
      <c r="B16" s="61"/>
      <c r="C16" s="58"/>
      <c r="D16" s="59"/>
      <c r="E16" s="58"/>
      <c r="F16" s="63"/>
      <c r="G16" s="58"/>
      <c r="H16" s="59"/>
      <c r="I16" s="60" t="s">
        <v>467</v>
      </c>
      <c r="J16" s="65" t="s">
        <v>333</v>
      </c>
      <c r="K16" s="58"/>
      <c r="L16" s="59">
        <v>1285</v>
      </c>
      <c r="M16" s="65" t="s">
        <v>355</v>
      </c>
      <c r="N16" s="3"/>
    </row>
    <row r="17" spans="1:14" ht="72" x14ac:dyDescent="0.3">
      <c r="A17" s="60"/>
      <c r="B17" s="61"/>
      <c r="C17" s="58"/>
      <c r="D17" s="59"/>
      <c r="E17" s="58"/>
      <c r="F17" s="63"/>
      <c r="G17" s="58"/>
      <c r="H17" s="59"/>
      <c r="I17" s="60" t="s">
        <v>468</v>
      </c>
      <c r="J17" s="65" t="s">
        <v>334</v>
      </c>
      <c r="K17" s="58"/>
      <c r="L17" s="59">
        <v>1285</v>
      </c>
      <c r="M17" s="65" t="s">
        <v>356</v>
      </c>
      <c r="N17" s="3"/>
    </row>
    <row r="18" spans="1:14" ht="72" x14ac:dyDescent="0.3">
      <c r="A18" s="60"/>
      <c r="B18" s="61"/>
      <c r="C18" s="58"/>
      <c r="D18" s="59"/>
      <c r="E18" s="58"/>
      <c r="F18" s="63"/>
      <c r="G18" s="58"/>
      <c r="H18" s="59"/>
      <c r="I18" s="60" t="s">
        <v>469</v>
      </c>
      <c r="J18" s="65" t="s">
        <v>336</v>
      </c>
      <c r="K18" s="58"/>
      <c r="L18" s="59">
        <v>1285</v>
      </c>
      <c r="M18" s="65" t="s">
        <v>357</v>
      </c>
      <c r="N18" s="3"/>
    </row>
    <row r="19" spans="1:14" ht="72" x14ac:dyDescent="0.3">
      <c r="A19" s="60"/>
      <c r="B19" s="61"/>
      <c r="C19" s="58"/>
      <c r="D19" s="59"/>
      <c r="E19" s="58"/>
      <c r="F19" s="63"/>
      <c r="G19" s="58"/>
      <c r="H19" s="59"/>
      <c r="I19" s="60" t="s">
        <v>470</v>
      </c>
      <c r="J19" s="65" t="s">
        <v>337</v>
      </c>
      <c r="K19" s="58"/>
      <c r="L19" s="59">
        <v>1285</v>
      </c>
      <c r="M19" s="65" t="s">
        <v>358</v>
      </c>
      <c r="N19" s="3"/>
    </row>
    <row r="20" spans="1:14" ht="72" x14ac:dyDescent="0.3">
      <c r="A20" s="60"/>
      <c r="B20" s="61"/>
      <c r="C20" s="58"/>
      <c r="D20" s="59"/>
      <c r="E20" s="58"/>
      <c r="F20" s="63"/>
      <c r="G20" s="58"/>
      <c r="H20" s="59"/>
      <c r="I20" s="60" t="s">
        <v>471</v>
      </c>
      <c r="J20" s="65" t="s">
        <v>108</v>
      </c>
      <c r="K20" s="58"/>
      <c r="L20" s="59">
        <v>1285</v>
      </c>
      <c r="M20" s="65" t="s">
        <v>386</v>
      </c>
      <c r="N20" s="3"/>
    </row>
    <row r="21" spans="1:14" ht="72" x14ac:dyDescent="0.3">
      <c r="A21" s="60"/>
      <c r="B21" s="61"/>
      <c r="C21" s="58"/>
      <c r="D21" s="59"/>
      <c r="E21" s="58"/>
      <c r="F21" s="63"/>
      <c r="G21" s="58"/>
      <c r="H21" s="59"/>
      <c r="I21" s="60" t="s">
        <v>472</v>
      </c>
      <c r="J21" s="65" t="s">
        <v>339</v>
      </c>
      <c r="K21" s="58"/>
      <c r="L21" s="59">
        <v>1285</v>
      </c>
      <c r="M21" s="65" t="s">
        <v>360</v>
      </c>
      <c r="N21" s="3"/>
    </row>
    <row r="22" spans="1:14" ht="115.2" x14ac:dyDescent="0.3">
      <c r="A22" s="60"/>
      <c r="B22" s="58"/>
      <c r="C22" s="58"/>
      <c r="D22" s="59"/>
      <c r="E22" s="58"/>
      <c r="F22" s="63"/>
      <c r="G22" s="58"/>
      <c r="H22" s="59"/>
      <c r="I22" s="60" t="s">
        <v>473</v>
      </c>
      <c r="J22" s="65" t="s">
        <v>130</v>
      </c>
      <c r="K22" s="58"/>
      <c r="L22" s="59">
        <v>1285</v>
      </c>
      <c r="M22" s="65" t="s">
        <v>361</v>
      </c>
      <c r="N22" s="3"/>
    </row>
    <row r="23" spans="1:14" ht="156.6" customHeight="1" x14ac:dyDescent="0.3">
      <c r="A23" s="60"/>
      <c r="B23" s="58"/>
      <c r="C23" s="58"/>
      <c r="D23" s="59"/>
      <c r="E23" s="58"/>
      <c r="F23" s="63"/>
      <c r="G23" s="58"/>
      <c r="H23" s="59"/>
      <c r="I23" s="60" t="s">
        <v>471</v>
      </c>
      <c r="J23" s="65" t="s">
        <v>136</v>
      </c>
      <c r="K23" s="58"/>
      <c r="L23" s="59">
        <v>1285</v>
      </c>
      <c r="M23" s="65" t="s">
        <v>362</v>
      </c>
      <c r="N23" s="3"/>
    </row>
    <row r="24" spans="1:14" ht="159" customHeight="1" x14ac:dyDescent="0.3">
      <c r="A24" s="60"/>
      <c r="B24" s="58"/>
      <c r="C24" s="58"/>
      <c r="D24" s="59"/>
      <c r="E24" s="58"/>
      <c r="F24" s="63"/>
      <c r="G24" s="58"/>
      <c r="H24" s="59"/>
      <c r="I24" s="60" t="s">
        <v>474</v>
      </c>
      <c r="J24" s="65" t="s">
        <v>340</v>
      </c>
      <c r="K24" s="58"/>
      <c r="L24" s="59">
        <v>1285</v>
      </c>
      <c r="M24" s="65" t="s">
        <v>363</v>
      </c>
      <c r="N24" s="3"/>
    </row>
    <row r="25" spans="1:14" ht="129.6" customHeight="1" x14ac:dyDescent="0.3">
      <c r="A25" s="60"/>
      <c r="B25" s="58"/>
      <c r="C25" s="58"/>
      <c r="D25" s="59"/>
      <c r="E25" s="58"/>
      <c r="F25" s="63"/>
      <c r="G25" s="58"/>
      <c r="H25" s="59"/>
      <c r="I25" s="60" t="s">
        <v>475</v>
      </c>
      <c r="J25" s="65" t="s">
        <v>340</v>
      </c>
      <c r="K25" s="58"/>
      <c r="L25" s="59">
        <v>1285</v>
      </c>
      <c r="M25" s="65" t="s">
        <v>364</v>
      </c>
      <c r="N25" s="3"/>
    </row>
    <row r="26" spans="1:14" ht="122.4" customHeight="1" x14ac:dyDescent="0.3">
      <c r="A26" s="60"/>
      <c r="B26" s="58"/>
      <c r="C26" s="58"/>
      <c r="D26" s="59"/>
      <c r="E26" s="58"/>
      <c r="F26" s="63"/>
      <c r="G26" s="58"/>
      <c r="H26" s="59"/>
      <c r="I26" s="60" t="s">
        <v>481</v>
      </c>
      <c r="J26" s="65" t="s">
        <v>341</v>
      </c>
      <c r="K26" s="58"/>
      <c r="L26" s="59">
        <v>1285</v>
      </c>
      <c r="M26" s="58" t="s">
        <v>365</v>
      </c>
      <c r="N26" s="3"/>
    </row>
    <row r="27" spans="1:14" ht="132.6" customHeight="1" x14ac:dyDescent="0.3">
      <c r="A27" s="60"/>
      <c r="B27" s="58"/>
      <c r="C27" s="58"/>
      <c r="D27" s="59"/>
      <c r="E27" s="58"/>
      <c r="F27" s="63"/>
      <c r="G27" s="58"/>
      <c r="H27" s="59"/>
      <c r="I27" s="60" t="s">
        <v>482</v>
      </c>
      <c r="J27" s="61" t="s">
        <v>342</v>
      </c>
      <c r="K27" s="58"/>
      <c r="L27" s="59">
        <v>1285</v>
      </c>
      <c r="M27" s="58" t="s">
        <v>366</v>
      </c>
      <c r="N27" s="3"/>
    </row>
    <row r="28" spans="1:14" ht="120" customHeight="1" x14ac:dyDescent="0.3">
      <c r="A28" s="60"/>
      <c r="B28" s="58"/>
      <c r="C28" s="58"/>
      <c r="D28" s="59"/>
      <c r="E28" s="58"/>
      <c r="F28" s="63"/>
      <c r="G28" s="58"/>
      <c r="H28" s="59"/>
      <c r="I28" s="60" t="s">
        <v>487</v>
      </c>
      <c r="J28" s="61" t="s">
        <v>343</v>
      </c>
      <c r="K28" s="58"/>
      <c r="L28" s="59">
        <v>1285</v>
      </c>
      <c r="M28" s="58" t="s">
        <v>367</v>
      </c>
      <c r="N28" s="3"/>
    </row>
    <row r="29" spans="1:14" ht="113.4" customHeight="1" x14ac:dyDescent="0.3">
      <c r="A29" s="60"/>
      <c r="B29" s="58"/>
      <c r="C29" s="58"/>
      <c r="D29" s="59"/>
      <c r="E29" s="58"/>
      <c r="F29" s="63"/>
      <c r="G29" s="58"/>
      <c r="H29" s="59"/>
      <c r="I29" s="60" t="s">
        <v>488</v>
      </c>
      <c r="J29" s="61" t="s">
        <v>343</v>
      </c>
      <c r="K29" s="58"/>
      <c r="L29" s="59">
        <v>1285</v>
      </c>
      <c r="M29" s="58" t="s">
        <v>519</v>
      </c>
      <c r="N29" s="3"/>
    </row>
    <row r="30" spans="1:14" x14ac:dyDescent="0.3">
      <c r="A30" s="19"/>
      <c r="B30" s="3"/>
      <c r="C30" s="3"/>
      <c r="D30" s="21"/>
      <c r="E30" s="3"/>
      <c r="F30" s="34"/>
      <c r="G30" s="3"/>
      <c r="H30" s="21"/>
      <c r="I30" s="19"/>
      <c r="J30" s="20"/>
      <c r="K30" s="3"/>
      <c r="L30" s="21"/>
      <c r="M30" s="3"/>
      <c r="N30" s="3"/>
    </row>
    <row r="31" spans="1:14" ht="15" thickBot="1" x14ac:dyDescent="0.35">
      <c r="A31" s="3"/>
      <c r="B31" s="3"/>
      <c r="C31" s="3"/>
      <c r="D31" s="3"/>
      <c r="E31" s="3"/>
      <c r="F31" s="3"/>
      <c r="G31" s="3"/>
      <c r="H31" s="3"/>
      <c r="I31" s="3"/>
      <c r="J31" s="20"/>
      <c r="K31" s="3"/>
      <c r="L31" s="21"/>
      <c r="M31" s="11"/>
      <c r="N31" s="12"/>
    </row>
    <row r="32" spans="1:14" ht="15" thickBot="1" x14ac:dyDescent="0.35">
      <c r="A32" s="82" t="s">
        <v>1</v>
      </c>
      <c r="B32" s="82"/>
      <c r="C32" s="82"/>
      <c r="D32" s="5">
        <f>SUM(D14:D31)</f>
        <v>20560</v>
      </c>
      <c r="E32" s="15"/>
      <c r="F32" s="15"/>
      <c r="G32" s="15"/>
      <c r="H32" s="5">
        <f>SUM(H14:H31)</f>
        <v>20560</v>
      </c>
      <c r="I32" s="15"/>
      <c r="J32" s="32"/>
      <c r="K32" s="15"/>
      <c r="L32" s="5">
        <f>SUM(L14:L31)</f>
        <v>20560</v>
      </c>
      <c r="M32" s="13"/>
      <c r="N32" s="14">
        <f>D32-L32</f>
        <v>0</v>
      </c>
    </row>
    <row r="33" spans="1:14" ht="7.5" customHeight="1" x14ac:dyDescent="0.3"/>
    <row r="34" spans="1:14" ht="32.25" customHeight="1" x14ac:dyDescent="0.3">
      <c r="A34" s="83" t="s">
        <v>20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</row>
  </sheetData>
  <mergeCells count="11">
    <mergeCell ref="A32:C32"/>
    <mergeCell ref="A34:N34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0"/>
  <sheetViews>
    <sheetView showGridLines="0" zoomScale="60" zoomScaleNormal="60" workbookViewId="0">
      <selection activeCell="E48" sqref="E48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521</v>
      </c>
      <c r="F9" s="8" t="s">
        <v>520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0" t="s">
        <v>9</v>
      </c>
      <c r="B13" s="40" t="s">
        <v>10</v>
      </c>
      <c r="C13" s="40" t="s">
        <v>11</v>
      </c>
      <c r="D13" s="40" t="s">
        <v>12</v>
      </c>
      <c r="E13" s="40" t="s">
        <v>0</v>
      </c>
      <c r="F13" s="40" t="s">
        <v>9</v>
      </c>
      <c r="G13" s="40" t="s">
        <v>2</v>
      </c>
      <c r="H13" s="40" t="s">
        <v>3</v>
      </c>
      <c r="I13" s="40" t="s">
        <v>9</v>
      </c>
      <c r="J13" s="31" t="s">
        <v>10</v>
      </c>
      <c r="K13" s="40" t="s">
        <v>11</v>
      </c>
      <c r="L13" s="24" t="s">
        <v>12</v>
      </c>
      <c r="M13" s="40" t="s">
        <v>0</v>
      </c>
      <c r="N13" s="88"/>
    </row>
    <row r="14" spans="1:14" ht="100.8" x14ac:dyDescent="0.3">
      <c r="A14" s="60" t="s">
        <v>523</v>
      </c>
      <c r="B14" s="61">
        <v>44686</v>
      </c>
      <c r="C14" s="58"/>
      <c r="D14" s="59">
        <v>10000</v>
      </c>
      <c r="E14" s="58" t="s">
        <v>526</v>
      </c>
      <c r="F14" s="67" t="s">
        <v>522</v>
      </c>
      <c r="G14" s="58" t="s">
        <v>178</v>
      </c>
      <c r="H14" s="59">
        <v>10000</v>
      </c>
      <c r="I14" s="58" t="s">
        <v>465</v>
      </c>
      <c r="J14" s="78" t="s">
        <v>332</v>
      </c>
      <c r="K14" s="58"/>
      <c r="L14" s="59">
        <v>714</v>
      </c>
      <c r="M14" s="65" t="s">
        <v>353</v>
      </c>
      <c r="N14" s="58"/>
    </row>
    <row r="15" spans="1:14" ht="115.2" x14ac:dyDescent="0.3">
      <c r="A15" s="60"/>
      <c r="B15" s="61"/>
      <c r="C15" s="58"/>
      <c r="D15" s="59"/>
      <c r="E15" s="58"/>
      <c r="F15" s="63"/>
      <c r="G15" s="58"/>
      <c r="H15" s="59"/>
      <c r="I15" s="58" t="s">
        <v>466</v>
      </c>
      <c r="J15" s="78" t="s">
        <v>86</v>
      </c>
      <c r="K15" s="58"/>
      <c r="L15" s="59">
        <v>714</v>
      </c>
      <c r="M15" s="65" t="s">
        <v>354</v>
      </c>
      <c r="N15" s="58"/>
    </row>
    <row r="16" spans="1:14" ht="72" x14ac:dyDescent="0.3">
      <c r="A16" s="60"/>
      <c r="B16" s="61"/>
      <c r="C16" s="58"/>
      <c r="D16" s="59"/>
      <c r="E16" s="58"/>
      <c r="F16" s="63"/>
      <c r="G16" s="58"/>
      <c r="H16" s="59"/>
      <c r="I16" s="60" t="s">
        <v>467</v>
      </c>
      <c r="J16" s="65" t="s">
        <v>333</v>
      </c>
      <c r="K16" s="58"/>
      <c r="L16" s="59">
        <v>714</v>
      </c>
      <c r="M16" s="65" t="s">
        <v>355</v>
      </c>
      <c r="N16" s="58"/>
    </row>
    <row r="17" spans="1:14" ht="72" x14ac:dyDescent="0.3">
      <c r="A17" s="60"/>
      <c r="B17" s="61"/>
      <c r="C17" s="58"/>
      <c r="D17" s="59"/>
      <c r="E17" s="58"/>
      <c r="F17" s="63"/>
      <c r="G17" s="58"/>
      <c r="H17" s="59"/>
      <c r="I17" s="60" t="s">
        <v>468</v>
      </c>
      <c r="J17" s="65" t="s">
        <v>334</v>
      </c>
      <c r="K17" s="58"/>
      <c r="L17" s="59">
        <v>714</v>
      </c>
      <c r="M17" s="65" t="s">
        <v>356</v>
      </c>
      <c r="N17" s="58"/>
    </row>
    <row r="18" spans="1:14" ht="72" x14ac:dyDescent="0.3">
      <c r="A18" s="60"/>
      <c r="B18" s="61"/>
      <c r="C18" s="58"/>
      <c r="D18" s="59"/>
      <c r="E18" s="58"/>
      <c r="F18" s="63"/>
      <c r="G18" s="58"/>
      <c r="H18" s="59"/>
      <c r="I18" s="60" t="s">
        <v>469</v>
      </c>
      <c r="J18" s="65" t="s">
        <v>336</v>
      </c>
      <c r="K18" s="58"/>
      <c r="L18" s="59">
        <v>714</v>
      </c>
      <c r="M18" s="65" t="s">
        <v>357</v>
      </c>
      <c r="N18" s="58"/>
    </row>
    <row r="19" spans="1:14" ht="72" x14ac:dyDescent="0.3">
      <c r="A19" s="60"/>
      <c r="B19" s="61"/>
      <c r="C19" s="58"/>
      <c r="D19" s="59"/>
      <c r="E19" s="58"/>
      <c r="F19" s="63"/>
      <c r="G19" s="58"/>
      <c r="H19" s="59"/>
      <c r="I19" s="60" t="s">
        <v>470</v>
      </c>
      <c r="J19" s="65" t="s">
        <v>337</v>
      </c>
      <c r="K19" s="58"/>
      <c r="L19" s="59">
        <v>714</v>
      </c>
      <c r="M19" s="65" t="s">
        <v>358</v>
      </c>
      <c r="N19" s="58"/>
    </row>
    <row r="20" spans="1:14" ht="72" x14ac:dyDescent="0.3">
      <c r="A20" s="60"/>
      <c r="B20" s="61"/>
      <c r="C20" s="58"/>
      <c r="D20" s="59"/>
      <c r="E20" s="58"/>
      <c r="F20" s="63"/>
      <c r="G20" s="58"/>
      <c r="H20" s="59"/>
      <c r="I20" s="60" t="s">
        <v>471</v>
      </c>
      <c r="J20" s="65" t="s">
        <v>108</v>
      </c>
      <c r="K20" s="58"/>
      <c r="L20" s="59">
        <v>714</v>
      </c>
      <c r="M20" s="65" t="s">
        <v>386</v>
      </c>
      <c r="N20" s="58"/>
    </row>
    <row r="21" spans="1:14" ht="72" x14ac:dyDescent="0.3">
      <c r="A21" s="60"/>
      <c r="B21" s="61"/>
      <c r="C21" s="58"/>
      <c r="D21" s="59"/>
      <c r="E21" s="58"/>
      <c r="F21" s="63"/>
      <c r="G21" s="58"/>
      <c r="H21" s="59"/>
      <c r="I21" s="60" t="s">
        <v>472</v>
      </c>
      <c r="J21" s="65" t="s">
        <v>339</v>
      </c>
      <c r="K21" s="58"/>
      <c r="L21" s="59">
        <v>714</v>
      </c>
      <c r="M21" s="65" t="s">
        <v>360</v>
      </c>
      <c r="N21" s="58"/>
    </row>
    <row r="22" spans="1:14" ht="144" customHeight="1" x14ac:dyDescent="0.3">
      <c r="A22" s="60"/>
      <c r="B22" s="58"/>
      <c r="C22" s="58"/>
      <c r="D22" s="59"/>
      <c r="E22" s="58"/>
      <c r="F22" s="63"/>
      <c r="G22" s="58"/>
      <c r="H22" s="59"/>
      <c r="I22" s="60" t="s">
        <v>473</v>
      </c>
      <c r="J22" s="65" t="s">
        <v>130</v>
      </c>
      <c r="K22" s="58"/>
      <c r="L22" s="59">
        <v>714</v>
      </c>
      <c r="M22" s="65" t="s">
        <v>361</v>
      </c>
      <c r="N22" s="58"/>
    </row>
    <row r="23" spans="1:14" ht="92.4" customHeight="1" x14ac:dyDescent="0.3">
      <c r="A23" s="60"/>
      <c r="B23" s="58"/>
      <c r="C23" s="58"/>
      <c r="D23" s="59"/>
      <c r="E23" s="58"/>
      <c r="F23" s="63"/>
      <c r="G23" s="58"/>
      <c r="H23" s="59"/>
      <c r="I23" s="60" t="s">
        <v>524</v>
      </c>
      <c r="J23" s="65" t="s">
        <v>151</v>
      </c>
      <c r="K23" s="58"/>
      <c r="L23" s="59">
        <v>2507.3200000000002</v>
      </c>
      <c r="M23" s="65" t="s">
        <v>527</v>
      </c>
      <c r="N23" s="58"/>
    </row>
    <row r="24" spans="1:14" ht="96" customHeight="1" x14ac:dyDescent="0.3">
      <c r="A24" s="60"/>
      <c r="B24" s="58"/>
      <c r="C24" s="58"/>
      <c r="D24" s="59"/>
      <c r="E24" s="58"/>
      <c r="F24" s="63"/>
      <c r="G24" s="58"/>
      <c r="H24" s="59"/>
      <c r="I24" s="60" t="s">
        <v>525</v>
      </c>
      <c r="J24" s="65" t="s">
        <v>344</v>
      </c>
      <c r="K24" s="58"/>
      <c r="L24" s="59">
        <v>1066.68</v>
      </c>
      <c r="M24" s="65" t="s">
        <v>427</v>
      </c>
      <c r="N24" s="58"/>
    </row>
    <row r="25" spans="1:14" x14ac:dyDescent="0.3">
      <c r="A25" s="60"/>
      <c r="B25" s="58"/>
      <c r="C25" s="58"/>
      <c r="D25" s="59"/>
      <c r="E25" s="58"/>
      <c r="F25" s="63"/>
      <c r="G25" s="58"/>
      <c r="H25" s="59"/>
      <c r="I25" s="60"/>
      <c r="J25" s="65"/>
      <c r="K25" s="58"/>
      <c r="L25" s="59"/>
      <c r="M25" s="58"/>
      <c r="N25" s="58"/>
    </row>
    <row r="26" spans="1:14" x14ac:dyDescent="0.3">
      <c r="A26" s="19"/>
      <c r="B26" s="3"/>
      <c r="C26" s="3"/>
      <c r="D26" s="21"/>
      <c r="E26" s="3"/>
      <c r="F26" s="34"/>
      <c r="G26" s="3"/>
      <c r="H26" s="21"/>
      <c r="I26" s="19"/>
      <c r="J26" s="20"/>
      <c r="K26" s="3"/>
      <c r="L26" s="21"/>
      <c r="M26" s="3"/>
      <c r="N26" s="3"/>
    </row>
    <row r="27" spans="1:14" ht="15" thickBot="1" x14ac:dyDescent="0.35">
      <c r="A27" s="3"/>
      <c r="B27" s="3"/>
      <c r="C27" s="3"/>
      <c r="D27" s="3"/>
      <c r="E27" s="3"/>
      <c r="F27" s="3"/>
      <c r="G27" s="3"/>
      <c r="H27" s="3"/>
      <c r="I27" s="3"/>
      <c r="J27" s="20"/>
      <c r="K27" s="3"/>
      <c r="L27" s="21"/>
      <c r="M27" s="11"/>
      <c r="N27" s="12"/>
    </row>
    <row r="28" spans="1:14" ht="15" thickBot="1" x14ac:dyDescent="0.35">
      <c r="A28" s="82" t="s">
        <v>1</v>
      </c>
      <c r="B28" s="82"/>
      <c r="C28" s="82"/>
      <c r="D28" s="5">
        <f>SUM(D14:D27)</f>
        <v>10000</v>
      </c>
      <c r="E28" s="15"/>
      <c r="F28" s="15"/>
      <c r="G28" s="15"/>
      <c r="H28" s="5">
        <f>SUM(H14:H27)</f>
        <v>10000</v>
      </c>
      <c r="I28" s="15"/>
      <c r="J28" s="32"/>
      <c r="K28" s="15"/>
      <c r="L28" s="5">
        <f>SUM(L14:L27)</f>
        <v>10000</v>
      </c>
      <c r="M28" s="13"/>
      <c r="N28" s="14">
        <f>D28-L28</f>
        <v>0</v>
      </c>
    </row>
    <row r="29" spans="1:14" ht="7.5" customHeight="1" x14ac:dyDescent="0.3"/>
    <row r="30" spans="1:14" ht="32.25" customHeight="1" x14ac:dyDescent="0.3">
      <c r="A30" s="83" t="s">
        <v>20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</row>
  </sheetData>
  <mergeCells count="11">
    <mergeCell ref="A28:C28"/>
    <mergeCell ref="A30:N30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4"/>
  <sheetViews>
    <sheetView showGridLines="0" zoomScale="60" zoomScaleNormal="60" workbookViewId="0">
      <selection activeCell="E52" sqref="E52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529</v>
      </c>
      <c r="F9" s="8" t="s">
        <v>528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0" t="s">
        <v>9</v>
      </c>
      <c r="B13" s="40" t="s">
        <v>10</v>
      </c>
      <c r="C13" s="40" t="s">
        <v>11</v>
      </c>
      <c r="D13" s="40" t="s">
        <v>12</v>
      </c>
      <c r="E13" s="40" t="s">
        <v>0</v>
      </c>
      <c r="F13" s="40" t="s">
        <v>9</v>
      </c>
      <c r="G13" s="40" t="s">
        <v>2</v>
      </c>
      <c r="H13" s="40" t="s">
        <v>3</v>
      </c>
      <c r="I13" s="40" t="s">
        <v>9</v>
      </c>
      <c r="J13" s="31" t="s">
        <v>10</v>
      </c>
      <c r="K13" s="40" t="s">
        <v>11</v>
      </c>
      <c r="L13" s="24" t="s">
        <v>12</v>
      </c>
      <c r="M13" s="40" t="s">
        <v>0</v>
      </c>
      <c r="N13" s="88"/>
    </row>
    <row r="14" spans="1:14" ht="100.8" x14ac:dyDescent="0.3">
      <c r="A14" s="60" t="s">
        <v>532</v>
      </c>
      <c r="B14" s="61">
        <v>44686</v>
      </c>
      <c r="C14" s="58"/>
      <c r="D14" s="59">
        <v>30000</v>
      </c>
      <c r="E14" s="58" t="s">
        <v>530</v>
      </c>
      <c r="F14" s="67" t="s">
        <v>531</v>
      </c>
      <c r="G14" s="58" t="s">
        <v>178</v>
      </c>
      <c r="H14" s="59">
        <v>10000</v>
      </c>
      <c r="I14" s="58" t="s">
        <v>465</v>
      </c>
      <c r="J14" s="78" t="s">
        <v>187</v>
      </c>
      <c r="K14" s="58"/>
      <c r="L14" s="59">
        <v>2142</v>
      </c>
      <c r="M14" s="65" t="s">
        <v>353</v>
      </c>
      <c r="N14" s="3"/>
    </row>
    <row r="15" spans="1:14" ht="115.2" x14ac:dyDescent="0.3">
      <c r="A15" s="60" t="s">
        <v>292</v>
      </c>
      <c r="B15" s="61">
        <v>44926</v>
      </c>
      <c r="C15" s="58"/>
      <c r="D15" s="59">
        <v>4313.9399999999996</v>
      </c>
      <c r="E15" s="58"/>
      <c r="F15" s="63"/>
      <c r="G15" s="58"/>
      <c r="H15" s="59"/>
      <c r="I15" s="58" t="s">
        <v>466</v>
      </c>
      <c r="J15" s="78" t="s">
        <v>332</v>
      </c>
      <c r="K15" s="58"/>
      <c r="L15" s="59">
        <v>2142</v>
      </c>
      <c r="M15" s="65" t="s">
        <v>354</v>
      </c>
      <c r="N15" s="3"/>
    </row>
    <row r="16" spans="1:14" ht="72" x14ac:dyDescent="0.3">
      <c r="A16" s="60"/>
      <c r="B16" s="61"/>
      <c r="C16" s="58"/>
      <c r="D16" s="59"/>
      <c r="E16" s="58"/>
      <c r="F16" s="63"/>
      <c r="G16" s="58"/>
      <c r="H16" s="59"/>
      <c r="I16" s="60" t="s">
        <v>467</v>
      </c>
      <c r="J16" s="65" t="s">
        <v>86</v>
      </c>
      <c r="K16" s="58"/>
      <c r="L16" s="59">
        <v>2142</v>
      </c>
      <c r="M16" s="65" t="s">
        <v>355</v>
      </c>
      <c r="N16" s="3"/>
    </row>
    <row r="17" spans="1:14" ht="72" x14ac:dyDescent="0.3">
      <c r="A17" s="60"/>
      <c r="B17" s="61"/>
      <c r="C17" s="58"/>
      <c r="D17" s="59"/>
      <c r="E17" s="58"/>
      <c r="F17" s="63"/>
      <c r="G17" s="58"/>
      <c r="H17" s="59"/>
      <c r="I17" s="60" t="s">
        <v>468</v>
      </c>
      <c r="J17" s="65" t="s">
        <v>333</v>
      </c>
      <c r="K17" s="58"/>
      <c r="L17" s="59">
        <v>2142</v>
      </c>
      <c r="M17" s="65" t="s">
        <v>356</v>
      </c>
      <c r="N17" s="3"/>
    </row>
    <row r="18" spans="1:14" ht="72" x14ac:dyDescent="0.3">
      <c r="A18" s="60"/>
      <c r="B18" s="61"/>
      <c r="C18" s="58"/>
      <c r="D18" s="59"/>
      <c r="E18" s="58"/>
      <c r="F18" s="63"/>
      <c r="G18" s="58"/>
      <c r="H18" s="59"/>
      <c r="I18" s="60" t="s">
        <v>469</v>
      </c>
      <c r="J18" s="65" t="s">
        <v>334</v>
      </c>
      <c r="K18" s="58"/>
      <c r="L18" s="59">
        <v>2142</v>
      </c>
      <c r="M18" s="65" t="s">
        <v>357</v>
      </c>
      <c r="N18" s="3"/>
    </row>
    <row r="19" spans="1:14" ht="72" x14ac:dyDescent="0.3">
      <c r="A19" s="60"/>
      <c r="B19" s="61"/>
      <c r="C19" s="58"/>
      <c r="D19" s="59"/>
      <c r="E19" s="58"/>
      <c r="F19" s="63"/>
      <c r="G19" s="58"/>
      <c r="H19" s="59"/>
      <c r="I19" s="60" t="s">
        <v>470</v>
      </c>
      <c r="J19" s="65" t="s">
        <v>336</v>
      </c>
      <c r="K19" s="58"/>
      <c r="L19" s="59">
        <v>2142</v>
      </c>
      <c r="M19" s="65" t="s">
        <v>358</v>
      </c>
      <c r="N19" s="3"/>
    </row>
    <row r="20" spans="1:14" ht="72" x14ac:dyDescent="0.3">
      <c r="A20" s="60"/>
      <c r="B20" s="61"/>
      <c r="C20" s="58"/>
      <c r="D20" s="59"/>
      <c r="E20" s="58"/>
      <c r="F20" s="63"/>
      <c r="G20" s="58"/>
      <c r="H20" s="59"/>
      <c r="I20" s="60" t="s">
        <v>471</v>
      </c>
      <c r="J20" s="65" t="s">
        <v>337</v>
      </c>
      <c r="K20" s="58"/>
      <c r="L20" s="59">
        <v>2142</v>
      </c>
      <c r="M20" s="65" t="s">
        <v>386</v>
      </c>
      <c r="N20" s="3"/>
    </row>
    <row r="21" spans="1:14" ht="72" x14ac:dyDescent="0.3">
      <c r="A21" s="60"/>
      <c r="B21" s="61"/>
      <c r="C21" s="58"/>
      <c r="D21" s="59"/>
      <c r="E21" s="58"/>
      <c r="F21" s="63"/>
      <c r="G21" s="58"/>
      <c r="H21" s="59"/>
      <c r="I21" s="60" t="s">
        <v>472</v>
      </c>
      <c r="J21" s="65" t="s">
        <v>108</v>
      </c>
      <c r="K21" s="58"/>
      <c r="L21" s="59">
        <v>2142</v>
      </c>
      <c r="M21" s="65" t="s">
        <v>360</v>
      </c>
      <c r="N21" s="3"/>
    </row>
    <row r="22" spans="1:14" ht="115.2" x14ac:dyDescent="0.3">
      <c r="A22" s="60"/>
      <c r="B22" s="61"/>
      <c r="C22" s="58"/>
      <c r="D22" s="59"/>
      <c r="E22" s="58"/>
      <c r="F22" s="63"/>
      <c r="G22" s="58"/>
      <c r="H22" s="59"/>
      <c r="I22" s="60" t="s">
        <v>473</v>
      </c>
      <c r="J22" s="65" t="s">
        <v>339</v>
      </c>
      <c r="K22" s="58"/>
      <c r="L22" s="59">
        <v>2142</v>
      </c>
      <c r="M22" s="65" t="s">
        <v>361</v>
      </c>
      <c r="N22" s="3"/>
    </row>
    <row r="23" spans="1:14" ht="115.2" x14ac:dyDescent="0.3">
      <c r="A23" s="60"/>
      <c r="B23" s="58"/>
      <c r="C23" s="58"/>
      <c r="D23" s="59"/>
      <c r="E23" s="58"/>
      <c r="F23" s="63"/>
      <c r="G23" s="58"/>
      <c r="H23" s="59"/>
      <c r="I23" s="60" t="s">
        <v>471</v>
      </c>
      <c r="J23" s="65" t="s">
        <v>130</v>
      </c>
      <c r="K23" s="58"/>
      <c r="L23" s="59">
        <v>2142</v>
      </c>
      <c r="M23" s="65" t="s">
        <v>362</v>
      </c>
      <c r="N23" s="3"/>
    </row>
    <row r="24" spans="1:14" ht="156.6" customHeight="1" x14ac:dyDescent="0.3">
      <c r="A24" s="60"/>
      <c r="B24" s="58"/>
      <c r="C24" s="58"/>
      <c r="D24" s="59"/>
      <c r="E24" s="58"/>
      <c r="F24" s="63"/>
      <c r="G24" s="58"/>
      <c r="H24" s="59"/>
      <c r="I24" s="60" t="s">
        <v>474</v>
      </c>
      <c r="J24" s="65" t="s">
        <v>136</v>
      </c>
      <c r="K24" s="58"/>
      <c r="L24" s="59">
        <v>2142</v>
      </c>
      <c r="M24" s="65" t="s">
        <v>363</v>
      </c>
      <c r="N24" s="3"/>
    </row>
    <row r="25" spans="1:14" ht="134.4" customHeight="1" x14ac:dyDescent="0.3">
      <c r="A25" s="60"/>
      <c r="B25" s="58"/>
      <c r="C25" s="58"/>
      <c r="D25" s="59"/>
      <c r="E25" s="58"/>
      <c r="F25" s="63"/>
      <c r="G25" s="58"/>
      <c r="H25" s="59"/>
      <c r="I25" s="60" t="s">
        <v>475</v>
      </c>
      <c r="J25" s="65" t="s">
        <v>340</v>
      </c>
      <c r="K25" s="58"/>
      <c r="L25" s="59">
        <v>2183.94</v>
      </c>
      <c r="M25" s="65" t="s">
        <v>364</v>
      </c>
      <c r="N25" s="3"/>
    </row>
    <row r="26" spans="1:14" ht="86.4" x14ac:dyDescent="0.3">
      <c r="A26" s="60"/>
      <c r="B26" s="58"/>
      <c r="C26" s="58"/>
      <c r="D26" s="59"/>
      <c r="E26" s="58"/>
      <c r="F26" s="63"/>
      <c r="G26" s="58"/>
      <c r="H26" s="59"/>
      <c r="I26" s="60" t="s">
        <v>481</v>
      </c>
      <c r="J26" s="65" t="s">
        <v>340</v>
      </c>
      <c r="K26" s="58"/>
      <c r="L26" s="59">
        <v>2142</v>
      </c>
      <c r="M26" s="58" t="s">
        <v>365</v>
      </c>
      <c r="N26" s="3"/>
    </row>
    <row r="27" spans="1:14" ht="86.4" x14ac:dyDescent="0.3">
      <c r="A27" s="60"/>
      <c r="B27" s="58"/>
      <c r="C27" s="58"/>
      <c r="D27" s="59"/>
      <c r="E27" s="58"/>
      <c r="F27" s="63"/>
      <c r="G27" s="58"/>
      <c r="H27" s="59"/>
      <c r="I27" s="60" t="s">
        <v>482</v>
      </c>
      <c r="J27" s="61" t="s">
        <v>342</v>
      </c>
      <c r="K27" s="58"/>
      <c r="L27" s="59">
        <v>2142</v>
      </c>
      <c r="M27" s="58" t="s">
        <v>366</v>
      </c>
      <c r="N27" s="3"/>
    </row>
    <row r="28" spans="1:14" ht="86.4" x14ac:dyDescent="0.3">
      <c r="A28" s="60"/>
      <c r="B28" s="58"/>
      <c r="C28" s="58"/>
      <c r="D28" s="59"/>
      <c r="E28" s="58"/>
      <c r="F28" s="63"/>
      <c r="G28" s="58"/>
      <c r="H28" s="59"/>
      <c r="I28" s="60" t="s">
        <v>487</v>
      </c>
      <c r="J28" s="61" t="s">
        <v>343</v>
      </c>
      <c r="K28" s="58"/>
      <c r="L28" s="59">
        <v>2142</v>
      </c>
      <c r="M28" s="58" t="s">
        <v>367</v>
      </c>
      <c r="N28" s="3"/>
    </row>
    <row r="29" spans="1:14" ht="86.4" x14ac:dyDescent="0.3">
      <c r="A29" s="60"/>
      <c r="B29" s="58"/>
      <c r="C29" s="58"/>
      <c r="D29" s="59"/>
      <c r="E29" s="58"/>
      <c r="F29" s="63"/>
      <c r="G29" s="58"/>
      <c r="H29" s="59"/>
      <c r="I29" s="60" t="s">
        <v>488</v>
      </c>
      <c r="J29" s="61" t="s">
        <v>343</v>
      </c>
      <c r="K29" s="58"/>
      <c r="L29" s="59">
        <v>2142</v>
      </c>
      <c r="M29" s="58" t="s">
        <v>368</v>
      </c>
      <c r="N29" s="3"/>
    </row>
    <row r="30" spans="1:14" x14ac:dyDescent="0.3">
      <c r="A30" s="19"/>
      <c r="B30" s="3"/>
      <c r="C30" s="3"/>
      <c r="D30" s="21"/>
      <c r="E30" s="3"/>
      <c r="F30" s="34"/>
      <c r="G30" s="3"/>
      <c r="H30" s="21"/>
      <c r="I30" s="19"/>
      <c r="J30" s="20"/>
      <c r="K30" s="3"/>
      <c r="L30" s="21"/>
      <c r="M30" s="3"/>
      <c r="N30" s="3"/>
    </row>
    <row r="31" spans="1:14" ht="15" thickBot="1" x14ac:dyDescent="0.35">
      <c r="A31" s="3"/>
      <c r="B31" s="3"/>
      <c r="C31" s="3"/>
      <c r="D31" s="3"/>
      <c r="E31" s="3"/>
      <c r="F31" s="3"/>
      <c r="G31" s="3"/>
      <c r="H31" s="3"/>
      <c r="I31" s="3"/>
      <c r="J31" s="20"/>
      <c r="K31" s="3"/>
      <c r="L31" s="21"/>
      <c r="M31" s="11"/>
      <c r="N31" s="12"/>
    </row>
    <row r="32" spans="1:14" ht="15" thickBot="1" x14ac:dyDescent="0.35">
      <c r="A32" s="82" t="s">
        <v>1</v>
      </c>
      <c r="B32" s="82"/>
      <c r="C32" s="82"/>
      <c r="D32" s="5">
        <f>SUM(D14:D31)</f>
        <v>34313.94</v>
      </c>
      <c r="E32" s="15"/>
      <c r="F32" s="15"/>
      <c r="G32" s="15"/>
      <c r="H32" s="5">
        <f>SUM(H14:H31)</f>
        <v>10000</v>
      </c>
      <c r="I32" s="15"/>
      <c r="J32" s="32"/>
      <c r="K32" s="15"/>
      <c r="L32" s="5">
        <f>SUM(L14:L31)</f>
        <v>34313.94</v>
      </c>
      <c r="M32" s="13"/>
      <c r="N32" s="14">
        <f>D32-L32</f>
        <v>0</v>
      </c>
    </row>
    <row r="33" spans="1:14" ht="7.5" customHeight="1" x14ac:dyDescent="0.3"/>
    <row r="34" spans="1:14" ht="32.25" customHeight="1" x14ac:dyDescent="0.3">
      <c r="A34" s="83" t="s">
        <v>20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</row>
  </sheetData>
  <mergeCells count="11">
    <mergeCell ref="A32:C32"/>
    <mergeCell ref="A34:N34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8"/>
  <sheetViews>
    <sheetView showGridLines="0" zoomScale="70" zoomScaleNormal="70" workbookViewId="0">
      <selection activeCell="E60" sqref="E60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535</v>
      </c>
      <c r="F9" s="8" t="s">
        <v>533</v>
      </c>
      <c r="G9" s="8"/>
      <c r="H9" s="8"/>
      <c r="I9" s="8"/>
      <c r="J9" s="30" t="s">
        <v>14</v>
      </c>
      <c r="K9" s="7"/>
      <c r="L9" s="23"/>
      <c r="M9" s="18">
        <v>3882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0" t="s">
        <v>9</v>
      </c>
      <c r="B13" s="40" t="s">
        <v>10</v>
      </c>
      <c r="C13" s="40" t="s">
        <v>11</v>
      </c>
      <c r="D13" s="40" t="s">
        <v>12</v>
      </c>
      <c r="E13" s="40" t="s">
        <v>0</v>
      </c>
      <c r="F13" s="40" t="s">
        <v>9</v>
      </c>
      <c r="G13" s="40" t="s">
        <v>2</v>
      </c>
      <c r="H13" s="40" t="s">
        <v>3</v>
      </c>
      <c r="I13" s="40" t="s">
        <v>9</v>
      </c>
      <c r="J13" s="31" t="s">
        <v>10</v>
      </c>
      <c r="K13" s="40" t="s">
        <v>11</v>
      </c>
      <c r="L13" s="24" t="s">
        <v>12</v>
      </c>
      <c r="M13" s="40" t="s">
        <v>0</v>
      </c>
      <c r="N13" s="88"/>
    </row>
    <row r="14" spans="1:14" ht="86.4" x14ac:dyDescent="0.3">
      <c r="A14" s="60" t="s">
        <v>196</v>
      </c>
      <c r="B14" s="61">
        <v>44690</v>
      </c>
      <c r="C14" s="58"/>
      <c r="D14" s="59">
        <v>10000</v>
      </c>
      <c r="E14" s="58" t="s">
        <v>534</v>
      </c>
      <c r="F14" s="67" t="s">
        <v>531</v>
      </c>
      <c r="G14" s="58" t="s">
        <v>178</v>
      </c>
      <c r="H14" s="59">
        <v>10000</v>
      </c>
      <c r="I14" s="58" t="s">
        <v>536</v>
      </c>
      <c r="J14" s="78" t="s">
        <v>547</v>
      </c>
      <c r="K14" s="58"/>
      <c r="L14" s="59">
        <v>714</v>
      </c>
      <c r="M14" s="65" t="s">
        <v>557</v>
      </c>
      <c r="N14" s="3"/>
    </row>
    <row r="15" spans="1:14" ht="72" x14ac:dyDescent="0.3">
      <c r="A15" s="60" t="s">
        <v>556</v>
      </c>
      <c r="B15" s="61">
        <v>44815</v>
      </c>
      <c r="C15" s="58"/>
      <c r="D15" s="59">
        <v>4000</v>
      </c>
      <c r="E15" s="58" t="s">
        <v>554</v>
      </c>
      <c r="F15" s="63" t="s">
        <v>555</v>
      </c>
      <c r="G15" s="58" t="s">
        <v>178</v>
      </c>
      <c r="H15" s="59">
        <v>4000</v>
      </c>
      <c r="I15" s="58" t="s">
        <v>537</v>
      </c>
      <c r="J15" s="78" t="s">
        <v>86</v>
      </c>
      <c r="K15" s="58"/>
      <c r="L15" s="59">
        <v>714</v>
      </c>
      <c r="M15" s="65" t="s">
        <v>558</v>
      </c>
      <c r="N15" s="3"/>
    </row>
    <row r="16" spans="1:14" ht="100.8" x14ac:dyDescent="0.3">
      <c r="A16" s="60"/>
      <c r="B16" s="61"/>
      <c r="C16" s="58"/>
      <c r="D16" s="59"/>
      <c r="E16" s="58"/>
      <c r="F16" s="63"/>
      <c r="G16" s="58"/>
      <c r="H16" s="59"/>
      <c r="I16" s="60" t="s">
        <v>538</v>
      </c>
      <c r="J16" s="65" t="s">
        <v>548</v>
      </c>
      <c r="K16" s="58"/>
      <c r="L16" s="59">
        <v>714</v>
      </c>
      <c r="M16" s="65" t="s">
        <v>559</v>
      </c>
      <c r="N16" s="3"/>
    </row>
    <row r="17" spans="1:14" ht="86.4" x14ac:dyDescent="0.3">
      <c r="A17" s="60"/>
      <c r="B17" s="61"/>
      <c r="C17" s="58"/>
      <c r="D17" s="59"/>
      <c r="E17" s="58"/>
      <c r="F17" s="63"/>
      <c r="G17" s="58"/>
      <c r="H17" s="59"/>
      <c r="I17" s="60" t="s">
        <v>539</v>
      </c>
      <c r="J17" s="65" t="s">
        <v>335</v>
      </c>
      <c r="K17" s="58"/>
      <c r="L17" s="59">
        <v>714</v>
      </c>
      <c r="M17" s="65" t="s">
        <v>560</v>
      </c>
      <c r="N17" s="3"/>
    </row>
    <row r="18" spans="1:14" ht="86.4" x14ac:dyDescent="0.3">
      <c r="A18" s="60"/>
      <c r="B18" s="61"/>
      <c r="C18" s="58"/>
      <c r="D18" s="59"/>
      <c r="E18" s="58"/>
      <c r="F18" s="63"/>
      <c r="G18" s="58"/>
      <c r="H18" s="59"/>
      <c r="I18" s="60" t="s">
        <v>540</v>
      </c>
      <c r="J18" s="65" t="s">
        <v>336</v>
      </c>
      <c r="K18" s="58"/>
      <c r="L18" s="59">
        <v>714</v>
      </c>
      <c r="M18" s="65" t="s">
        <v>561</v>
      </c>
      <c r="N18" s="3"/>
    </row>
    <row r="19" spans="1:14" ht="72" x14ac:dyDescent="0.3">
      <c r="A19" s="60"/>
      <c r="B19" s="61"/>
      <c r="C19" s="58"/>
      <c r="D19" s="59"/>
      <c r="E19" s="58"/>
      <c r="F19" s="63"/>
      <c r="G19" s="58"/>
      <c r="H19" s="59"/>
      <c r="I19" s="60" t="s">
        <v>541</v>
      </c>
      <c r="J19" s="65" t="s">
        <v>104</v>
      </c>
      <c r="K19" s="58"/>
      <c r="L19" s="59">
        <v>740</v>
      </c>
      <c r="M19" s="65" t="s">
        <v>562</v>
      </c>
      <c r="N19" s="3"/>
    </row>
    <row r="20" spans="1:14" ht="86.4" x14ac:dyDescent="0.3">
      <c r="A20" s="60"/>
      <c r="B20" s="61"/>
      <c r="C20" s="58"/>
      <c r="D20" s="59"/>
      <c r="E20" s="58"/>
      <c r="F20" s="63"/>
      <c r="G20" s="58"/>
      <c r="H20" s="59"/>
      <c r="I20" s="60" t="s">
        <v>474</v>
      </c>
      <c r="J20" s="65" t="s">
        <v>108</v>
      </c>
      <c r="K20" s="58"/>
      <c r="L20" s="59">
        <v>760</v>
      </c>
      <c r="M20" s="65" t="s">
        <v>563</v>
      </c>
      <c r="N20" s="3"/>
    </row>
    <row r="21" spans="1:14" ht="86.4" x14ac:dyDescent="0.3">
      <c r="A21" s="60"/>
      <c r="B21" s="61"/>
      <c r="C21" s="58"/>
      <c r="D21" s="59"/>
      <c r="E21" s="58"/>
      <c r="F21" s="63"/>
      <c r="G21" s="58"/>
      <c r="H21" s="59"/>
      <c r="I21" s="60" t="s">
        <v>538</v>
      </c>
      <c r="J21" s="65" t="s">
        <v>111</v>
      </c>
      <c r="K21" s="58"/>
      <c r="L21" s="59">
        <v>760</v>
      </c>
      <c r="M21" s="65" t="s">
        <v>564</v>
      </c>
      <c r="N21" s="3"/>
    </row>
    <row r="22" spans="1:14" ht="86.4" x14ac:dyDescent="0.3">
      <c r="A22" s="60"/>
      <c r="B22" s="61"/>
      <c r="C22" s="58"/>
      <c r="D22" s="59"/>
      <c r="E22" s="58"/>
      <c r="F22" s="63"/>
      <c r="G22" s="58"/>
      <c r="H22" s="59"/>
      <c r="I22" s="60" t="s">
        <v>487</v>
      </c>
      <c r="J22" s="65" t="s">
        <v>130</v>
      </c>
      <c r="K22" s="58"/>
      <c r="L22" s="59">
        <v>714</v>
      </c>
      <c r="M22" s="65" t="s">
        <v>565</v>
      </c>
      <c r="N22" s="3"/>
    </row>
    <row r="23" spans="1:14" ht="86.4" x14ac:dyDescent="0.3">
      <c r="A23" s="60"/>
      <c r="B23" s="58"/>
      <c r="C23" s="58"/>
      <c r="D23" s="59"/>
      <c r="E23" s="58"/>
      <c r="F23" s="63"/>
      <c r="G23" s="58"/>
      <c r="H23" s="59"/>
      <c r="I23" s="60" t="s">
        <v>542</v>
      </c>
      <c r="J23" s="65" t="s">
        <v>549</v>
      </c>
      <c r="K23" s="58"/>
      <c r="L23" s="59">
        <v>714</v>
      </c>
      <c r="M23" s="65" t="s">
        <v>566</v>
      </c>
      <c r="N23" s="3"/>
    </row>
    <row r="24" spans="1:14" ht="14.25" customHeight="1" x14ac:dyDescent="0.3">
      <c r="A24" s="60"/>
      <c r="B24" s="58"/>
      <c r="C24" s="58"/>
      <c r="D24" s="59"/>
      <c r="E24" s="58"/>
      <c r="F24" s="63"/>
      <c r="G24" s="58"/>
      <c r="H24" s="59"/>
      <c r="I24" s="60" t="s">
        <v>543</v>
      </c>
      <c r="J24" s="65" t="s">
        <v>550</v>
      </c>
      <c r="K24" s="58"/>
      <c r="L24" s="59">
        <v>714</v>
      </c>
      <c r="M24" s="65" t="s">
        <v>567</v>
      </c>
      <c r="N24" s="3"/>
    </row>
    <row r="25" spans="1:14" ht="14.25" customHeight="1" x14ac:dyDescent="0.3">
      <c r="A25" s="60"/>
      <c r="B25" s="58"/>
      <c r="C25" s="58"/>
      <c r="D25" s="59"/>
      <c r="E25" s="58"/>
      <c r="F25" s="63"/>
      <c r="G25" s="58"/>
      <c r="H25" s="59"/>
      <c r="I25" s="60" t="s">
        <v>544</v>
      </c>
      <c r="J25" s="65" t="s">
        <v>551</v>
      </c>
      <c r="K25" s="58"/>
      <c r="L25" s="59">
        <v>714</v>
      </c>
      <c r="M25" s="65" t="s">
        <v>568</v>
      </c>
      <c r="N25" s="3"/>
    </row>
    <row r="26" spans="1:14" ht="86.4" x14ac:dyDescent="0.3">
      <c r="A26" s="60"/>
      <c r="B26" s="58"/>
      <c r="C26" s="58"/>
      <c r="D26" s="59"/>
      <c r="E26" s="58"/>
      <c r="F26" s="63"/>
      <c r="G26" s="58"/>
      <c r="H26" s="59"/>
      <c r="I26" s="60" t="s">
        <v>545</v>
      </c>
      <c r="J26" s="65" t="s">
        <v>552</v>
      </c>
      <c r="K26" s="58"/>
      <c r="L26" s="59">
        <v>714</v>
      </c>
      <c r="M26" s="58" t="s">
        <v>569</v>
      </c>
      <c r="N26" s="3"/>
    </row>
    <row r="27" spans="1:14" ht="86.4" x14ac:dyDescent="0.3">
      <c r="A27" s="60"/>
      <c r="B27" s="58"/>
      <c r="C27" s="58"/>
      <c r="D27" s="59"/>
      <c r="E27" s="58"/>
      <c r="F27" s="63"/>
      <c r="G27" s="58"/>
      <c r="H27" s="59"/>
      <c r="I27" s="60" t="s">
        <v>546</v>
      </c>
      <c r="J27" s="61" t="s">
        <v>553</v>
      </c>
      <c r="K27" s="58"/>
      <c r="L27" s="59">
        <v>718</v>
      </c>
      <c r="M27" s="58" t="s">
        <v>570</v>
      </c>
      <c r="N27" s="3"/>
    </row>
    <row r="28" spans="1:14" x14ac:dyDescent="0.3">
      <c r="A28" s="60"/>
      <c r="B28" s="58"/>
      <c r="C28" s="58"/>
      <c r="D28" s="59"/>
      <c r="E28" s="58"/>
      <c r="F28" s="63"/>
      <c r="G28" s="58"/>
      <c r="H28" s="59"/>
      <c r="I28" s="60"/>
      <c r="J28" s="61"/>
      <c r="K28" s="58"/>
      <c r="L28" s="59"/>
      <c r="M28" s="58"/>
      <c r="N28" s="3"/>
    </row>
    <row r="29" spans="1:14" x14ac:dyDescent="0.3">
      <c r="A29" s="19"/>
      <c r="B29" s="3"/>
      <c r="C29" s="3"/>
      <c r="D29" s="21"/>
      <c r="E29" s="3"/>
      <c r="F29" s="34"/>
      <c r="G29" s="3"/>
      <c r="H29" s="21"/>
      <c r="I29" s="19"/>
      <c r="J29" s="20"/>
      <c r="K29" s="3"/>
      <c r="L29" s="21"/>
      <c r="M29" s="3"/>
      <c r="N29" s="3"/>
    </row>
    <row r="30" spans="1:14" x14ac:dyDescent="0.3">
      <c r="A30" s="19"/>
      <c r="B30" s="3"/>
      <c r="C30" s="3"/>
      <c r="D30" s="21"/>
      <c r="E30" s="3"/>
      <c r="F30" s="34"/>
      <c r="G30" s="3"/>
      <c r="H30" s="21"/>
      <c r="I30" s="19"/>
      <c r="J30" s="20"/>
      <c r="K30" s="3"/>
      <c r="L30" s="21"/>
      <c r="M30" s="3"/>
      <c r="N30" s="3"/>
    </row>
    <row r="31" spans="1:14" ht="15" thickBot="1" x14ac:dyDescent="0.35">
      <c r="A31" s="3"/>
      <c r="B31" s="3"/>
      <c r="C31" s="3"/>
      <c r="D31" s="3"/>
      <c r="E31" s="3"/>
      <c r="F31" s="3"/>
      <c r="G31" s="3"/>
      <c r="H31" s="3"/>
      <c r="I31" s="3"/>
      <c r="J31" s="20"/>
      <c r="K31" s="3"/>
      <c r="L31" s="21"/>
      <c r="M31" s="11"/>
      <c r="N31" s="12"/>
    </row>
    <row r="32" spans="1:14" ht="15" thickBot="1" x14ac:dyDescent="0.35">
      <c r="A32" s="82" t="s">
        <v>1</v>
      </c>
      <c r="B32" s="82"/>
      <c r="C32" s="82"/>
      <c r="D32" s="5">
        <f>SUM(D14:D31)</f>
        <v>14000</v>
      </c>
      <c r="E32" s="15"/>
      <c r="F32" s="15"/>
      <c r="G32" s="15"/>
      <c r="H32" s="5">
        <f>SUM(H14:H31)</f>
        <v>14000</v>
      </c>
      <c r="I32" s="15"/>
      <c r="J32" s="32"/>
      <c r="K32" s="15"/>
      <c r="L32" s="5">
        <f>SUM(L14:L31)</f>
        <v>10118</v>
      </c>
      <c r="M32" s="13"/>
      <c r="N32" s="14">
        <f>D32-L32</f>
        <v>3882</v>
      </c>
    </row>
    <row r="33" spans="1:14" ht="7.5" customHeight="1" x14ac:dyDescent="0.3"/>
    <row r="34" spans="1:14" ht="32.25" customHeight="1" x14ac:dyDescent="0.3">
      <c r="A34" s="83" t="s">
        <v>20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</row>
    <row r="35" spans="1:14" ht="32.25" customHeight="1" x14ac:dyDescent="0.3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ht="32.25" customHeight="1" x14ac:dyDescent="0.3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</row>
    <row r="37" spans="1:14" ht="32.25" customHeight="1" x14ac:dyDescent="0.3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</row>
    <row r="38" spans="1:14" ht="32.25" customHeight="1" x14ac:dyDescent="0.3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</row>
  </sheetData>
  <mergeCells count="11">
    <mergeCell ref="A32:C32"/>
    <mergeCell ref="A34:N34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0" fitToWidth="0" fitToHeight="0" orientation="landscape" r:id="rId1"/>
  <headerFooter>
    <oddFooter>&amp;C&amp;P de 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4"/>
  <sheetViews>
    <sheetView showGridLines="0" zoomScale="70" zoomScaleNormal="70" workbookViewId="0">
      <selection activeCell="A47" sqref="A47:XFD47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572</v>
      </c>
      <c r="F9" s="8" t="s">
        <v>571</v>
      </c>
      <c r="G9" s="8"/>
      <c r="H9" s="8"/>
      <c r="I9" s="8"/>
      <c r="J9" s="30" t="s">
        <v>14</v>
      </c>
      <c r="K9" s="7"/>
      <c r="L9" s="23"/>
      <c r="M9" s="18"/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0" t="s">
        <v>9</v>
      </c>
      <c r="B13" s="40" t="s">
        <v>10</v>
      </c>
      <c r="C13" s="40" t="s">
        <v>11</v>
      </c>
      <c r="D13" s="40" t="s">
        <v>12</v>
      </c>
      <c r="E13" s="40" t="s">
        <v>0</v>
      </c>
      <c r="F13" s="40" t="s">
        <v>9</v>
      </c>
      <c r="G13" s="40" t="s">
        <v>2</v>
      </c>
      <c r="H13" s="40" t="s">
        <v>3</v>
      </c>
      <c r="I13" s="40" t="s">
        <v>9</v>
      </c>
      <c r="J13" s="31" t="s">
        <v>10</v>
      </c>
      <c r="K13" s="40" t="s">
        <v>11</v>
      </c>
      <c r="L13" s="24" t="s">
        <v>12</v>
      </c>
      <c r="M13" s="40" t="s">
        <v>0</v>
      </c>
      <c r="N13" s="88"/>
    </row>
    <row r="14" spans="1:14" ht="100.8" x14ac:dyDescent="0.3">
      <c r="A14" s="60" t="s">
        <v>371</v>
      </c>
      <c r="B14" s="61">
        <v>44691</v>
      </c>
      <c r="C14" s="58"/>
      <c r="D14" s="59">
        <v>5000</v>
      </c>
      <c r="E14" s="58" t="s">
        <v>573</v>
      </c>
      <c r="F14" s="67" t="s">
        <v>574</v>
      </c>
      <c r="G14" s="58" t="s">
        <v>178</v>
      </c>
      <c r="H14" s="59">
        <v>5000</v>
      </c>
      <c r="I14" s="58" t="s">
        <v>465</v>
      </c>
      <c r="J14" s="78" t="s">
        <v>332</v>
      </c>
      <c r="K14" s="58"/>
      <c r="L14" s="59">
        <v>357</v>
      </c>
      <c r="M14" s="65" t="s">
        <v>353</v>
      </c>
      <c r="N14" s="3"/>
    </row>
    <row r="15" spans="1:14" ht="115.2" x14ac:dyDescent="0.3">
      <c r="A15" s="60" t="s">
        <v>292</v>
      </c>
      <c r="B15" s="61">
        <v>44926</v>
      </c>
      <c r="C15" s="58"/>
      <c r="D15" s="59">
        <v>645</v>
      </c>
      <c r="E15" s="58" t="s">
        <v>293</v>
      </c>
      <c r="F15" s="63" t="s">
        <v>296</v>
      </c>
      <c r="G15" s="58" t="s">
        <v>178</v>
      </c>
      <c r="H15" s="59">
        <v>645</v>
      </c>
      <c r="I15" s="58" t="s">
        <v>466</v>
      </c>
      <c r="J15" s="78" t="s">
        <v>86</v>
      </c>
      <c r="K15" s="58"/>
      <c r="L15" s="59">
        <v>357</v>
      </c>
      <c r="M15" s="65" t="s">
        <v>354</v>
      </c>
      <c r="N15" s="3"/>
    </row>
    <row r="16" spans="1:14" ht="72" x14ac:dyDescent="0.3">
      <c r="A16" s="60"/>
      <c r="B16" s="61"/>
      <c r="C16" s="58"/>
      <c r="D16" s="59"/>
      <c r="E16" s="58"/>
      <c r="F16" s="63"/>
      <c r="G16" s="58"/>
      <c r="H16" s="59"/>
      <c r="I16" s="60" t="s">
        <v>467</v>
      </c>
      <c r="J16" s="65" t="s">
        <v>333</v>
      </c>
      <c r="K16" s="58"/>
      <c r="L16" s="59">
        <v>357</v>
      </c>
      <c r="M16" s="65" t="s">
        <v>355</v>
      </c>
      <c r="N16" s="3"/>
    </row>
    <row r="17" spans="1:14" ht="72" x14ac:dyDescent="0.3">
      <c r="A17" s="60"/>
      <c r="B17" s="61"/>
      <c r="C17" s="58"/>
      <c r="D17" s="59"/>
      <c r="E17" s="58"/>
      <c r="F17" s="63"/>
      <c r="G17" s="58"/>
      <c r="H17" s="59"/>
      <c r="I17" s="60" t="s">
        <v>468</v>
      </c>
      <c r="J17" s="65" t="s">
        <v>334</v>
      </c>
      <c r="K17" s="58"/>
      <c r="L17" s="59">
        <v>357</v>
      </c>
      <c r="M17" s="65" t="s">
        <v>356</v>
      </c>
      <c r="N17" s="3"/>
    </row>
    <row r="18" spans="1:14" ht="72" x14ac:dyDescent="0.3">
      <c r="A18" s="60"/>
      <c r="B18" s="61"/>
      <c r="C18" s="58"/>
      <c r="D18" s="59"/>
      <c r="E18" s="58"/>
      <c r="F18" s="63"/>
      <c r="G18" s="58"/>
      <c r="H18" s="59"/>
      <c r="I18" s="60" t="s">
        <v>469</v>
      </c>
      <c r="J18" s="65" t="s">
        <v>336</v>
      </c>
      <c r="K18" s="58"/>
      <c r="L18" s="59">
        <v>357</v>
      </c>
      <c r="M18" s="65" t="s">
        <v>357</v>
      </c>
      <c r="N18" s="3"/>
    </row>
    <row r="19" spans="1:14" ht="72" x14ac:dyDescent="0.3">
      <c r="A19" s="60"/>
      <c r="B19" s="61"/>
      <c r="C19" s="58"/>
      <c r="D19" s="59"/>
      <c r="E19" s="58"/>
      <c r="F19" s="63"/>
      <c r="G19" s="58"/>
      <c r="H19" s="59"/>
      <c r="I19" s="60" t="s">
        <v>470</v>
      </c>
      <c r="J19" s="65" t="s">
        <v>337</v>
      </c>
      <c r="K19" s="58"/>
      <c r="L19" s="59">
        <v>357</v>
      </c>
      <c r="M19" s="65" t="s">
        <v>358</v>
      </c>
      <c r="N19" s="3"/>
    </row>
    <row r="20" spans="1:14" ht="72" x14ac:dyDescent="0.3">
      <c r="A20" s="60"/>
      <c r="B20" s="61"/>
      <c r="C20" s="58"/>
      <c r="D20" s="59"/>
      <c r="E20" s="58"/>
      <c r="F20" s="63"/>
      <c r="G20" s="58"/>
      <c r="H20" s="59"/>
      <c r="I20" s="60" t="s">
        <v>471</v>
      </c>
      <c r="J20" s="65" t="s">
        <v>108</v>
      </c>
      <c r="K20" s="58"/>
      <c r="L20" s="59">
        <v>357</v>
      </c>
      <c r="M20" s="65" t="s">
        <v>386</v>
      </c>
      <c r="N20" s="3"/>
    </row>
    <row r="21" spans="1:14" ht="72" x14ac:dyDescent="0.3">
      <c r="A21" s="60"/>
      <c r="B21" s="61"/>
      <c r="C21" s="58"/>
      <c r="D21" s="59"/>
      <c r="E21" s="58"/>
      <c r="F21" s="63"/>
      <c r="G21" s="58"/>
      <c r="H21" s="59"/>
      <c r="I21" s="60" t="s">
        <v>472</v>
      </c>
      <c r="J21" s="65" t="s">
        <v>339</v>
      </c>
      <c r="K21" s="58"/>
      <c r="L21" s="59">
        <v>357</v>
      </c>
      <c r="M21" s="65" t="s">
        <v>360</v>
      </c>
      <c r="N21" s="3"/>
    </row>
    <row r="22" spans="1:14" ht="115.2" x14ac:dyDescent="0.3">
      <c r="A22" s="60"/>
      <c r="B22" s="61"/>
      <c r="C22" s="58"/>
      <c r="D22" s="59"/>
      <c r="E22" s="58"/>
      <c r="F22" s="63"/>
      <c r="G22" s="58"/>
      <c r="H22" s="59"/>
      <c r="I22" s="60" t="s">
        <v>473</v>
      </c>
      <c r="J22" s="65" t="s">
        <v>130</v>
      </c>
      <c r="K22" s="58"/>
      <c r="L22" s="59">
        <v>357</v>
      </c>
      <c r="M22" s="65" t="s">
        <v>361</v>
      </c>
      <c r="N22" s="3"/>
    </row>
    <row r="23" spans="1:14" ht="115.2" x14ac:dyDescent="0.3">
      <c r="A23" s="60"/>
      <c r="B23" s="58"/>
      <c r="C23" s="58"/>
      <c r="D23" s="59"/>
      <c r="E23" s="58"/>
      <c r="F23" s="63"/>
      <c r="G23" s="58"/>
      <c r="H23" s="59"/>
      <c r="I23" s="60" t="s">
        <v>471</v>
      </c>
      <c r="J23" s="65" t="s">
        <v>136</v>
      </c>
      <c r="K23" s="58"/>
      <c r="L23" s="59">
        <v>357</v>
      </c>
      <c r="M23" s="65" t="s">
        <v>362</v>
      </c>
      <c r="N23" s="3"/>
    </row>
    <row r="24" spans="1:14" ht="134.4" customHeight="1" x14ac:dyDescent="0.3">
      <c r="A24" s="60"/>
      <c r="B24" s="58"/>
      <c r="C24" s="58"/>
      <c r="D24" s="59"/>
      <c r="E24" s="58"/>
      <c r="F24" s="63"/>
      <c r="G24" s="58"/>
      <c r="H24" s="59"/>
      <c r="I24" s="60" t="s">
        <v>474</v>
      </c>
      <c r="J24" s="65" t="s">
        <v>340</v>
      </c>
      <c r="K24" s="58"/>
      <c r="L24" s="59">
        <v>357</v>
      </c>
      <c r="M24" s="65" t="s">
        <v>363</v>
      </c>
      <c r="N24" s="3"/>
    </row>
    <row r="25" spans="1:14" ht="121.2" customHeight="1" x14ac:dyDescent="0.3">
      <c r="A25" s="60"/>
      <c r="B25" s="58"/>
      <c r="C25" s="58"/>
      <c r="D25" s="59"/>
      <c r="E25" s="58"/>
      <c r="F25" s="63"/>
      <c r="G25" s="58"/>
      <c r="H25" s="59"/>
      <c r="I25" s="60" t="s">
        <v>475</v>
      </c>
      <c r="J25" s="65" t="s">
        <v>340</v>
      </c>
      <c r="K25" s="58"/>
      <c r="L25" s="59">
        <v>573</v>
      </c>
      <c r="M25" s="65" t="s">
        <v>364</v>
      </c>
      <c r="N25" s="3"/>
    </row>
    <row r="26" spans="1:14" ht="86.4" x14ac:dyDescent="0.3">
      <c r="A26" s="60"/>
      <c r="B26" s="58"/>
      <c r="C26" s="58"/>
      <c r="D26" s="59"/>
      <c r="E26" s="58"/>
      <c r="F26" s="63"/>
      <c r="G26" s="58"/>
      <c r="H26" s="59"/>
      <c r="I26" s="60" t="s">
        <v>481</v>
      </c>
      <c r="J26" s="65" t="s">
        <v>341</v>
      </c>
      <c r="K26" s="58"/>
      <c r="L26" s="59">
        <v>573</v>
      </c>
      <c r="M26" s="58" t="s">
        <v>365</v>
      </c>
      <c r="N26" s="3"/>
    </row>
    <row r="27" spans="1:14" ht="86.4" x14ac:dyDescent="0.3">
      <c r="A27" s="60"/>
      <c r="B27" s="58"/>
      <c r="C27" s="58"/>
      <c r="D27" s="59"/>
      <c r="E27" s="58"/>
      <c r="F27" s="63"/>
      <c r="G27" s="58"/>
      <c r="H27" s="59"/>
      <c r="I27" s="60" t="s">
        <v>482</v>
      </c>
      <c r="J27" s="61" t="s">
        <v>342</v>
      </c>
      <c r="K27" s="58"/>
      <c r="L27" s="59">
        <v>572</v>
      </c>
      <c r="M27" s="58" t="s">
        <v>366</v>
      </c>
      <c r="N27" s="3"/>
    </row>
    <row r="28" spans="1:14" x14ac:dyDescent="0.3">
      <c r="A28" s="19"/>
      <c r="B28" s="3"/>
      <c r="C28" s="3"/>
      <c r="D28" s="21"/>
      <c r="E28" s="3"/>
      <c r="F28" s="34"/>
      <c r="G28" s="3"/>
      <c r="H28" s="21"/>
      <c r="I28" s="19"/>
      <c r="J28" s="20"/>
      <c r="K28" s="3"/>
      <c r="L28" s="21"/>
      <c r="M28" s="3"/>
      <c r="N28" s="3"/>
    </row>
    <row r="29" spans="1:14" x14ac:dyDescent="0.3">
      <c r="A29" s="19"/>
      <c r="B29" s="3"/>
      <c r="C29" s="3"/>
      <c r="D29" s="21"/>
      <c r="E29" s="3"/>
      <c r="F29" s="34"/>
      <c r="G29" s="3"/>
      <c r="H29" s="21"/>
      <c r="I29" s="19"/>
      <c r="J29" s="20"/>
      <c r="K29" s="3"/>
      <c r="L29" s="21"/>
      <c r="M29" s="3"/>
      <c r="N29" s="3"/>
    </row>
    <row r="30" spans="1:14" x14ac:dyDescent="0.3">
      <c r="A30" s="19"/>
      <c r="B30" s="3"/>
      <c r="C30" s="3"/>
      <c r="D30" s="21"/>
      <c r="E30" s="3"/>
      <c r="F30" s="34"/>
      <c r="G30" s="3"/>
      <c r="H30" s="21"/>
      <c r="I30" s="19"/>
      <c r="J30" s="20"/>
      <c r="K30" s="3"/>
      <c r="L30" s="21"/>
      <c r="M30" s="3"/>
      <c r="N30" s="3"/>
    </row>
    <row r="31" spans="1:14" ht="15" thickBot="1" x14ac:dyDescent="0.35">
      <c r="A31" s="3"/>
      <c r="B31" s="3"/>
      <c r="C31" s="3"/>
      <c r="D31" s="3"/>
      <c r="E31" s="3"/>
      <c r="F31" s="3"/>
      <c r="G31" s="3"/>
      <c r="H31" s="3"/>
      <c r="I31" s="3"/>
      <c r="J31" s="20"/>
      <c r="K31" s="3"/>
      <c r="L31" s="21"/>
      <c r="M31" s="11"/>
      <c r="N31" s="12"/>
    </row>
    <row r="32" spans="1:14" ht="15" thickBot="1" x14ac:dyDescent="0.35">
      <c r="A32" s="82" t="s">
        <v>1</v>
      </c>
      <c r="B32" s="82"/>
      <c r="C32" s="82"/>
      <c r="D32" s="5">
        <f>SUM(D14:D31)</f>
        <v>5645</v>
      </c>
      <c r="E32" s="15"/>
      <c r="F32" s="15"/>
      <c r="G32" s="15"/>
      <c r="H32" s="5">
        <f>SUM(H14:H31)</f>
        <v>5645</v>
      </c>
      <c r="I32" s="15"/>
      <c r="J32" s="32"/>
      <c r="K32" s="15"/>
      <c r="L32" s="5">
        <f>SUM(L14:L31)</f>
        <v>5645</v>
      </c>
      <c r="M32" s="13"/>
      <c r="N32" s="14">
        <f>D32-L32</f>
        <v>0</v>
      </c>
    </row>
    <row r="33" spans="1:14" ht="7.5" customHeight="1" x14ac:dyDescent="0.3"/>
    <row r="34" spans="1:14" ht="32.25" customHeight="1" x14ac:dyDescent="0.3">
      <c r="A34" s="83" t="s">
        <v>20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</row>
  </sheetData>
  <mergeCells count="11">
    <mergeCell ref="A32:C32"/>
    <mergeCell ref="A34:N34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5"/>
  <sheetViews>
    <sheetView showGridLines="0" zoomScale="70" zoomScaleNormal="70" workbookViewId="0">
      <selection activeCell="G59" sqref="G59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575</v>
      </c>
      <c r="F9" s="8" t="s">
        <v>576</v>
      </c>
      <c r="G9" s="8"/>
      <c r="H9" s="8"/>
      <c r="I9" s="8"/>
      <c r="J9" s="30" t="s">
        <v>14</v>
      </c>
      <c r="K9" s="7"/>
      <c r="L9" s="23"/>
      <c r="M9" s="18"/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2" t="s">
        <v>9</v>
      </c>
      <c r="B13" s="42" t="s">
        <v>10</v>
      </c>
      <c r="C13" s="42" t="s">
        <v>11</v>
      </c>
      <c r="D13" s="42" t="s">
        <v>12</v>
      </c>
      <c r="E13" s="42" t="s">
        <v>0</v>
      </c>
      <c r="F13" s="42" t="s">
        <v>9</v>
      </c>
      <c r="G13" s="42" t="s">
        <v>2</v>
      </c>
      <c r="H13" s="42" t="s">
        <v>3</v>
      </c>
      <c r="I13" s="42" t="s">
        <v>9</v>
      </c>
      <c r="J13" s="31" t="s">
        <v>10</v>
      </c>
      <c r="K13" s="42" t="s">
        <v>11</v>
      </c>
      <c r="L13" s="24" t="s">
        <v>12</v>
      </c>
      <c r="M13" s="42" t="s">
        <v>0</v>
      </c>
      <c r="N13" s="88"/>
    </row>
    <row r="14" spans="1:14" ht="115.2" x14ac:dyDescent="0.3">
      <c r="A14" s="60" t="s">
        <v>579</v>
      </c>
      <c r="B14" s="61">
        <v>44693</v>
      </c>
      <c r="C14" s="58"/>
      <c r="D14" s="59">
        <v>20000</v>
      </c>
      <c r="E14" s="58" t="s">
        <v>578</v>
      </c>
      <c r="F14" s="67" t="s">
        <v>577</v>
      </c>
      <c r="G14" s="58" t="s">
        <v>178</v>
      </c>
      <c r="H14" s="59">
        <v>20000</v>
      </c>
      <c r="I14" s="58" t="s">
        <v>471</v>
      </c>
      <c r="J14" s="78" t="s">
        <v>136</v>
      </c>
      <c r="K14" s="58"/>
      <c r="L14" s="59">
        <v>4000</v>
      </c>
      <c r="M14" s="65" t="s">
        <v>362</v>
      </c>
      <c r="N14" s="58"/>
    </row>
    <row r="15" spans="1:14" ht="115.2" x14ac:dyDescent="0.3">
      <c r="A15" s="60" t="s">
        <v>580</v>
      </c>
      <c r="B15" s="61">
        <v>44910</v>
      </c>
      <c r="C15" s="58"/>
      <c r="D15" s="59">
        <v>4000</v>
      </c>
      <c r="E15" s="58" t="s">
        <v>368</v>
      </c>
      <c r="F15" s="63" t="s">
        <v>296</v>
      </c>
      <c r="G15" s="58" t="s">
        <v>178</v>
      </c>
      <c r="H15" s="59">
        <v>4000</v>
      </c>
      <c r="I15" s="58" t="s">
        <v>474</v>
      </c>
      <c r="J15" s="78" t="s">
        <v>340</v>
      </c>
      <c r="K15" s="58"/>
      <c r="L15" s="59">
        <v>4000</v>
      </c>
      <c r="M15" s="65" t="s">
        <v>363</v>
      </c>
      <c r="N15" s="58"/>
    </row>
    <row r="16" spans="1:14" ht="100.8" x14ac:dyDescent="0.3">
      <c r="A16" s="60"/>
      <c r="B16" s="61"/>
      <c r="C16" s="58"/>
      <c r="D16" s="59"/>
      <c r="E16" s="58"/>
      <c r="F16" s="63"/>
      <c r="G16" s="58"/>
      <c r="H16" s="59"/>
      <c r="I16" s="60" t="s">
        <v>475</v>
      </c>
      <c r="J16" s="65" t="s">
        <v>340</v>
      </c>
      <c r="K16" s="58"/>
      <c r="L16" s="59">
        <v>4000</v>
      </c>
      <c r="M16" s="65" t="s">
        <v>364</v>
      </c>
      <c r="N16" s="58"/>
    </row>
    <row r="17" spans="1:14" ht="86.4" x14ac:dyDescent="0.3">
      <c r="A17" s="60"/>
      <c r="B17" s="61"/>
      <c r="C17" s="58"/>
      <c r="D17" s="59"/>
      <c r="E17" s="58"/>
      <c r="F17" s="63"/>
      <c r="G17" s="58"/>
      <c r="H17" s="59"/>
      <c r="I17" s="60" t="s">
        <v>481</v>
      </c>
      <c r="J17" s="65" t="s">
        <v>341</v>
      </c>
      <c r="K17" s="58"/>
      <c r="L17" s="59">
        <v>4000</v>
      </c>
      <c r="M17" s="65" t="s">
        <v>365</v>
      </c>
      <c r="N17" s="58"/>
    </row>
    <row r="18" spans="1:14" ht="86.4" x14ac:dyDescent="0.3">
      <c r="A18" s="60"/>
      <c r="B18" s="61"/>
      <c r="C18" s="58"/>
      <c r="D18" s="59"/>
      <c r="E18" s="58"/>
      <c r="F18" s="63"/>
      <c r="G18" s="58"/>
      <c r="H18" s="59"/>
      <c r="I18" s="60" t="s">
        <v>482</v>
      </c>
      <c r="J18" s="65" t="s">
        <v>342</v>
      </c>
      <c r="K18" s="58"/>
      <c r="L18" s="59">
        <v>4000</v>
      </c>
      <c r="M18" s="65" t="s">
        <v>366</v>
      </c>
      <c r="N18" s="58"/>
    </row>
    <row r="19" spans="1:14" ht="86.4" x14ac:dyDescent="0.3">
      <c r="A19" s="60"/>
      <c r="B19" s="61"/>
      <c r="C19" s="58"/>
      <c r="D19" s="59"/>
      <c r="E19" s="58"/>
      <c r="F19" s="63"/>
      <c r="G19" s="58"/>
      <c r="H19" s="59"/>
      <c r="I19" s="60" t="s">
        <v>487</v>
      </c>
      <c r="J19" s="65" t="s">
        <v>343</v>
      </c>
      <c r="K19" s="58"/>
      <c r="L19" s="59">
        <v>4000</v>
      </c>
      <c r="M19" s="65" t="s">
        <v>367</v>
      </c>
      <c r="N19" s="58"/>
    </row>
    <row r="20" spans="1:14" x14ac:dyDescent="0.3">
      <c r="A20" s="60"/>
      <c r="B20" s="61"/>
      <c r="C20" s="58"/>
      <c r="D20" s="59"/>
      <c r="E20" s="58"/>
      <c r="F20" s="63"/>
      <c r="G20" s="58"/>
      <c r="H20" s="59"/>
      <c r="I20" s="60"/>
      <c r="J20" s="65"/>
      <c r="K20" s="58"/>
      <c r="L20" s="59"/>
      <c r="M20" s="65"/>
      <c r="N20" s="58"/>
    </row>
    <row r="21" spans="1:14" x14ac:dyDescent="0.3">
      <c r="A21" s="19"/>
      <c r="B21" s="3"/>
      <c r="C21" s="3"/>
      <c r="D21" s="21"/>
      <c r="E21" s="3"/>
      <c r="F21" s="34"/>
      <c r="G21" s="3"/>
      <c r="H21" s="21"/>
      <c r="I21" s="19"/>
      <c r="J21" s="20"/>
      <c r="K21" s="3"/>
      <c r="L21" s="21"/>
      <c r="M21" s="3"/>
      <c r="N21" s="3"/>
    </row>
    <row r="22" spans="1:14" ht="15" thickBot="1" x14ac:dyDescent="0.35">
      <c r="A22" s="3"/>
      <c r="B22" s="3"/>
      <c r="C22" s="3"/>
      <c r="D22" s="3"/>
      <c r="E22" s="3"/>
      <c r="F22" s="3"/>
      <c r="G22" s="3"/>
      <c r="H22" s="3"/>
      <c r="I22" s="3"/>
      <c r="J22" s="20"/>
      <c r="K22" s="3"/>
      <c r="L22" s="21"/>
      <c r="M22" s="11"/>
      <c r="N22" s="12"/>
    </row>
    <row r="23" spans="1:14" ht="15" thickBot="1" x14ac:dyDescent="0.35">
      <c r="A23" s="82" t="s">
        <v>1</v>
      </c>
      <c r="B23" s="82"/>
      <c r="C23" s="82"/>
      <c r="D23" s="5">
        <f>SUM(D14:D22)</f>
        <v>24000</v>
      </c>
      <c r="E23" s="15"/>
      <c r="F23" s="15"/>
      <c r="G23" s="15"/>
      <c r="H23" s="5">
        <f>SUM(H14:H22)</f>
        <v>24000</v>
      </c>
      <c r="I23" s="15"/>
      <c r="J23" s="32"/>
      <c r="K23" s="15"/>
      <c r="L23" s="5">
        <f>SUM(L14:L22)</f>
        <v>24000</v>
      </c>
      <c r="M23" s="13"/>
      <c r="N23" s="14">
        <f>D23-L23</f>
        <v>0</v>
      </c>
    </row>
    <row r="24" spans="1:14" ht="7.5" customHeight="1" x14ac:dyDescent="0.3"/>
    <row r="25" spans="1:14" ht="32.25" customHeight="1" x14ac:dyDescent="0.3">
      <c r="A25" s="83" t="s">
        <v>20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</sheetData>
  <mergeCells count="11">
    <mergeCell ref="A23:C23"/>
    <mergeCell ref="A25:N25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7"/>
  <sheetViews>
    <sheetView showGridLines="0" zoomScale="70" zoomScaleNormal="70" workbookViewId="0">
      <selection activeCell="E31" sqref="E31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582</v>
      </c>
      <c r="F9" s="8" t="s">
        <v>581</v>
      </c>
      <c r="G9" s="8"/>
      <c r="H9" s="8"/>
      <c r="I9" s="8"/>
      <c r="J9" s="30" t="s">
        <v>14</v>
      </c>
      <c r="K9" s="7"/>
      <c r="L9" s="23"/>
      <c r="M9" s="18"/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3" t="s">
        <v>9</v>
      </c>
      <c r="B13" s="43" t="s">
        <v>10</v>
      </c>
      <c r="C13" s="43" t="s">
        <v>11</v>
      </c>
      <c r="D13" s="43" t="s">
        <v>12</v>
      </c>
      <c r="E13" s="43" t="s">
        <v>0</v>
      </c>
      <c r="F13" s="43" t="s">
        <v>9</v>
      </c>
      <c r="G13" s="43" t="s">
        <v>2</v>
      </c>
      <c r="H13" s="43" t="s">
        <v>3</v>
      </c>
      <c r="I13" s="43" t="s">
        <v>9</v>
      </c>
      <c r="J13" s="31" t="s">
        <v>10</v>
      </c>
      <c r="K13" s="43" t="s">
        <v>11</v>
      </c>
      <c r="L13" s="24" t="s">
        <v>12</v>
      </c>
      <c r="M13" s="43" t="s">
        <v>0</v>
      </c>
      <c r="N13" s="88"/>
    </row>
    <row r="14" spans="1:14" ht="115.2" x14ac:dyDescent="0.3">
      <c r="A14" s="60" t="s">
        <v>585</v>
      </c>
      <c r="B14" s="61">
        <v>44698</v>
      </c>
      <c r="C14" s="58"/>
      <c r="D14" s="59">
        <v>10000</v>
      </c>
      <c r="E14" s="58" t="s">
        <v>583</v>
      </c>
      <c r="F14" s="67" t="s">
        <v>584</v>
      </c>
      <c r="G14" s="58" t="s">
        <v>178</v>
      </c>
      <c r="H14" s="59">
        <v>10000</v>
      </c>
      <c r="I14" s="58" t="s">
        <v>466</v>
      </c>
      <c r="J14" s="78" t="s">
        <v>86</v>
      </c>
      <c r="K14" s="58"/>
      <c r="L14" s="59">
        <v>1000</v>
      </c>
      <c r="M14" s="65" t="s">
        <v>354</v>
      </c>
      <c r="N14" s="3"/>
    </row>
    <row r="15" spans="1:14" ht="72" x14ac:dyDescent="0.3">
      <c r="A15" s="60"/>
      <c r="B15" s="61"/>
      <c r="C15" s="58"/>
      <c r="D15" s="59"/>
      <c r="E15" s="58"/>
      <c r="F15" s="63"/>
      <c r="G15" s="58"/>
      <c r="H15" s="59"/>
      <c r="I15" s="58" t="s">
        <v>467</v>
      </c>
      <c r="J15" s="78" t="s">
        <v>333</v>
      </c>
      <c r="K15" s="58"/>
      <c r="L15" s="59">
        <v>1000</v>
      </c>
      <c r="M15" s="65" t="s">
        <v>355</v>
      </c>
      <c r="N15" s="3"/>
    </row>
    <row r="16" spans="1:14" ht="72" x14ac:dyDescent="0.3">
      <c r="A16" s="60"/>
      <c r="B16" s="61"/>
      <c r="C16" s="58"/>
      <c r="D16" s="59"/>
      <c r="E16" s="58"/>
      <c r="F16" s="63"/>
      <c r="G16" s="58"/>
      <c r="H16" s="59"/>
      <c r="I16" s="60" t="s">
        <v>468</v>
      </c>
      <c r="J16" s="65" t="s">
        <v>334</v>
      </c>
      <c r="K16" s="58"/>
      <c r="L16" s="59">
        <v>1000</v>
      </c>
      <c r="M16" s="65" t="s">
        <v>356</v>
      </c>
      <c r="N16" s="3"/>
    </row>
    <row r="17" spans="1:14" ht="72" x14ac:dyDescent="0.3">
      <c r="A17" s="60"/>
      <c r="B17" s="61"/>
      <c r="C17" s="58"/>
      <c r="D17" s="59"/>
      <c r="E17" s="58"/>
      <c r="F17" s="63"/>
      <c r="G17" s="58"/>
      <c r="H17" s="59"/>
      <c r="I17" s="60" t="s">
        <v>469</v>
      </c>
      <c r="J17" s="65" t="s">
        <v>336</v>
      </c>
      <c r="K17" s="58"/>
      <c r="L17" s="59">
        <v>1000</v>
      </c>
      <c r="M17" s="65" t="s">
        <v>357</v>
      </c>
      <c r="N17" s="3"/>
    </row>
    <row r="18" spans="1:14" ht="72" x14ac:dyDescent="0.3">
      <c r="A18" s="60"/>
      <c r="B18" s="61"/>
      <c r="C18" s="58"/>
      <c r="D18" s="59"/>
      <c r="E18" s="58"/>
      <c r="F18" s="63"/>
      <c r="G18" s="58"/>
      <c r="H18" s="59"/>
      <c r="I18" s="60" t="s">
        <v>470</v>
      </c>
      <c r="J18" s="65" t="s">
        <v>337</v>
      </c>
      <c r="K18" s="58"/>
      <c r="L18" s="59">
        <v>1000</v>
      </c>
      <c r="M18" s="65" t="s">
        <v>358</v>
      </c>
      <c r="N18" s="3"/>
    </row>
    <row r="19" spans="1:14" ht="72" x14ac:dyDescent="0.3">
      <c r="A19" s="60"/>
      <c r="B19" s="61"/>
      <c r="C19" s="58"/>
      <c r="D19" s="59"/>
      <c r="E19" s="58"/>
      <c r="F19" s="63"/>
      <c r="G19" s="58"/>
      <c r="H19" s="59"/>
      <c r="I19" s="60" t="s">
        <v>471</v>
      </c>
      <c r="J19" s="65" t="s">
        <v>108</v>
      </c>
      <c r="K19" s="58"/>
      <c r="L19" s="59">
        <v>1000</v>
      </c>
      <c r="M19" s="65" t="s">
        <v>386</v>
      </c>
      <c r="N19" s="3"/>
    </row>
    <row r="20" spans="1:14" ht="72" x14ac:dyDescent="0.3">
      <c r="A20" s="60"/>
      <c r="B20" s="61"/>
      <c r="C20" s="58"/>
      <c r="D20" s="59"/>
      <c r="E20" s="58"/>
      <c r="F20" s="63"/>
      <c r="G20" s="58"/>
      <c r="H20" s="59"/>
      <c r="I20" s="60" t="s">
        <v>472</v>
      </c>
      <c r="J20" s="65" t="s">
        <v>339</v>
      </c>
      <c r="K20" s="58"/>
      <c r="L20" s="59">
        <v>1000</v>
      </c>
      <c r="M20" s="65" t="s">
        <v>360</v>
      </c>
      <c r="N20" s="3"/>
    </row>
    <row r="21" spans="1:14" ht="115.2" x14ac:dyDescent="0.3">
      <c r="A21" s="60"/>
      <c r="B21" s="61"/>
      <c r="C21" s="58"/>
      <c r="D21" s="59"/>
      <c r="E21" s="58"/>
      <c r="F21" s="63"/>
      <c r="G21" s="58"/>
      <c r="H21" s="59"/>
      <c r="I21" s="60" t="s">
        <v>473</v>
      </c>
      <c r="J21" s="65" t="s">
        <v>130</v>
      </c>
      <c r="K21" s="58"/>
      <c r="L21" s="59">
        <v>1000</v>
      </c>
      <c r="M21" s="65" t="s">
        <v>361</v>
      </c>
      <c r="N21" s="3"/>
    </row>
    <row r="22" spans="1:14" ht="115.2" x14ac:dyDescent="0.3">
      <c r="A22" s="60"/>
      <c r="B22" s="61"/>
      <c r="C22" s="58"/>
      <c r="D22" s="59"/>
      <c r="E22" s="58"/>
      <c r="F22" s="63"/>
      <c r="G22" s="58"/>
      <c r="H22" s="59"/>
      <c r="I22" s="60" t="s">
        <v>586</v>
      </c>
      <c r="J22" s="65" t="s">
        <v>587</v>
      </c>
      <c r="K22" s="58"/>
      <c r="L22" s="59">
        <v>2000</v>
      </c>
      <c r="M22" s="65" t="s">
        <v>362</v>
      </c>
      <c r="N22" s="3"/>
    </row>
    <row r="23" spans="1:14" x14ac:dyDescent="0.3">
      <c r="A23" s="60"/>
      <c r="B23" s="58"/>
      <c r="C23" s="58"/>
      <c r="D23" s="59"/>
      <c r="E23" s="58"/>
      <c r="F23" s="63"/>
      <c r="G23" s="58"/>
      <c r="H23" s="59"/>
      <c r="I23" s="60"/>
      <c r="J23" s="65"/>
      <c r="K23" s="58"/>
      <c r="L23" s="59"/>
      <c r="M23" s="65"/>
      <c r="N23" s="3"/>
    </row>
    <row r="24" spans="1:14" ht="15" thickBot="1" x14ac:dyDescent="0.35">
      <c r="A24" s="3"/>
      <c r="B24" s="3"/>
      <c r="C24" s="3"/>
      <c r="D24" s="3"/>
      <c r="E24" s="3"/>
      <c r="F24" s="3"/>
      <c r="G24" s="3"/>
      <c r="H24" s="3"/>
      <c r="I24" s="3"/>
      <c r="J24" s="20"/>
      <c r="K24" s="3"/>
      <c r="L24" s="21"/>
      <c r="M24" s="11"/>
      <c r="N24" s="12"/>
    </row>
    <row r="25" spans="1:14" ht="15" thickBot="1" x14ac:dyDescent="0.35">
      <c r="A25" s="82" t="s">
        <v>1</v>
      </c>
      <c r="B25" s="82"/>
      <c r="C25" s="82"/>
      <c r="D25" s="5">
        <f>SUM(D14:D24)</f>
        <v>10000</v>
      </c>
      <c r="E25" s="15"/>
      <c r="F25" s="15"/>
      <c r="G25" s="15"/>
      <c r="H25" s="5">
        <f>SUM(H14:H24)</f>
        <v>10000</v>
      </c>
      <c r="I25" s="15"/>
      <c r="J25" s="32"/>
      <c r="K25" s="15"/>
      <c r="L25" s="5">
        <f>SUM(L14:L24)</f>
        <v>10000</v>
      </c>
      <c r="M25" s="13"/>
      <c r="N25" s="14">
        <f>D25-L25</f>
        <v>0</v>
      </c>
    </row>
    <row r="26" spans="1:14" ht="7.5" customHeight="1" x14ac:dyDescent="0.3"/>
    <row r="27" spans="1:14" ht="32.25" customHeight="1" x14ac:dyDescent="0.3">
      <c r="A27" s="83" t="s">
        <v>20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</row>
  </sheetData>
  <mergeCells count="11">
    <mergeCell ref="A25:C25"/>
    <mergeCell ref="A27:N27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8"/>
  <sheetViews>
    <sheetView showGridLines="0" topLeftCell="A7" zoomScale="70" zoomScaleNormal="70" workbookViewId="0">
      <pane xSplit="4" ySplit="7" topLeftCell="E14" activePane="bottomRight" state="frozen"/>
      <selection activeCell="A7" sqref="A7"/>
      <selection pane="topRight" activeCell="E7" sqref="E7"/>
      <selection pane="bottomLeft" activeCell="A14" sqref="A14"/>
      <selection pane="bottomRight" activeCell="A7" sqref="A7:N50"/>
    </sheetView>
  </sheetViews>
  <sheetFormatPr baseColWidth="10" defaultColWidth="9.109375" defaultRowHeight="14.4" x14ac:dyDescent="0.3"/>
  <cols>
    <col min="1" max="1" width="9.109375" style="1"/>
    <col min="2" max="2" width="10.33203125" style="1" customWidth="1"/>
    <col min="3" max="3" width="7.44140625" style="1" customWidth="1"/>
    <col min="4" max="4" width="15.88671875" style="1" customWidth="1"/>
    <col min="5" max="5" width="47.88671875" style="1" customWidth="1"/>
    <col min="6" max="6" width="10" style="1" bestFit="1" customWidth="1"/>
    <col min="7" max="7" width="15.5546875" style="1" customWidth="1"/>
    <col min="8" max="8" width="16" style="1" customWidth="1"/>
    <col min="9" max="9" width="9.109375" style="1"/>
    <col min="10" max="10" width="13.44140625" style="33" customWidth="1"/>
    <col min="11" max="11" width="7.6640625" style="1" customWidth="1"/>
    <col min="12" max="12" width="15.5546875" style="26" customWidth="1"/>
    <col min="13" max="13" width="36.886718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214</v>
      </c>
      <c r="F9" s="8" t="s">
        <v>215</v>
      </c>
      <c r="G9" s="8"/>
      <c r="H9" s="8"/>
      <c r="I9" s="8"/>
      <c r="J9" s="30" t="s">
        <v>14</v>
      </c>
      <c r="K9" s="7"/>
      <c r="L9" s="23"/>
      <c r="M9" s="18">
        <v>119487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16" t="s">
        <v>9</v>
      </c>
      <c r="B13" s="16" t="s">
        <v>10</v>
      </c>
      <c r="C13" s="16" t="s">
        <v>11</v>
      </c>
      <c r="D13" s="16" t="s">
        <v>12</v>
      </c>
      <c r="E13" s="16" t="s">
        <v>0</v>
      </c>
      <c r="F13" s="16" t="s">
        <v>9</v>
      </c>
      <c r="G13" s="16" t="s">
        <v>2</v>
      </c>
      <c r="H13" s="16" t="s">
        <v>3</v>
      </c>
      <c r="I13" s="16" t="s">
        <v>9</v>
      </c>
      <c r="J13" s="31" t="s">
        <v>10</v>
      </c>
      <c r="K13" s="16" t="s">
        <v>11</v>
      </c>
      <c r="L13" s="24" t="s">
        <v>12</v>
      </c>
      <c r="M13" s="16" t="s">
        <v>0</v>
      </c>
      <c r="N13" s="88"/>
    </row>
    <row r="14" spans="1:14" ht="28.8" x14ac:dyDescent="0.3">
      <c r="A14" s="60" t="s">
        <v>191</v>
      </c>
      <c r="B14" s="58" t="s">
        <v>185</v>
      </c>
      <c r="C14" s="58"/>
      <c r="D14" s="59">
        <v>20000</v>
      </c>
      <c r="E14" s="58" t="s">
        <v>200</v>
      </c>
      <c r="F14" s="58">
        <v>0</v>
      </c>
      <c r="G14" s="58" t="s">
        <v>178</v>
      </c>
      <c r="H14" s="59">
        <v>20000</v>
      </c>
      <c r="I14" s="58" t="s">
        <v>210</v>
      </c>
      <c r="J14" s="61">
        <v>44770</v>
      </c>
      <c r="K14" s="58"/>
      <c r="L14" s="59">
        <v>625</v>
      </c>
      <c r="M14" s="58" t="s">
        <v>204</v>
      </c>
      <c r="N14" s="3"/>
    </row>
    <row r="15" spans="1:14" ht="43.2" x14ac:dyDescent="0.3">
      <c r="A15" s="60" t="s">
        <v>192</v>
      </c>
      <c r="B15" s="58" t="s">
        <v>186</v>
      </c>
      <c r="C15" s="58"/>
      <c r="D15" s="59">
        <v>9500</v>
      </c>
      <c r="E15" s="58" t="s">
        <v>201</v>
      </c>
      <c r="F15" s="58">
        <v>168</v>
      </c>
      <c r="G15" s="58" t="s">
        <v>178</v>
      </c>
      <c r="H15" s="59">
        <v>9500</v>
      </c>
      <c r="I15" s="58" t="s">
        <v>211</v>
      </c>
      <c r="J15" s="61">
        <v>44775</v>
      </c>
      <c r="K15" s="58"/>
      <c r="L15" s="59">
        <v>1018</v>
      </c>
      <c r="M15" s="58" t="s">
        <v>205</v>
      </c>
      <c r="N15" s="3"/>
    </row>
    <row r="16" spans="1:14" ht="28.8" x14ac:dyDescent="0.3">
      <c r="A16" s="60" t="s">
        <v>193</v>
      </c>
      <c r="B16" s="58" t="s">
        <v>43</v>
      </c>
      <c r="C16" s="58"/>
      <c r="D16" s="59">
        <v>10868</v>
      </c>
      <c r="E16" s="58" t="s">
        <v>202</v>
      </c>
      <c r="F16" s="58">
        <v>270</v>
      </c>
      <c r="G16" s="58" t="s">
        <v>178</v>
      </c>
      <c r="H16" s="59">
        <v>10868</v>
      </c>
      <c r="I16" s="58"/>
      <c r="J16" s="61"/>
      <c r="K16" s="58"/>
      <c r="L16" s="59"/>
      <c r="M16" s="58"/>
      <c r="N16" s="3"/>
    </row>
    <row r="17" spans="1:14" ht="57.6" x14ac:dyDescent="0.3">
      <c r="A17" s="60" t="s">
        <v>194</v>
      </c>
      <c r="B17" s="58" t="s">
        <v>187</v>
      </c>
      <c r="C17" s="58"/>
      <c r="D17" s="59">
        <v>10000</v>
      </c>
      <c r="E17" s="58" t="s">
        <v>203</v>
      </c>
      <c r="F17" s="58">
        <v>847161</v>
      </c>
      <c r="G17" s="58" t="s">
        <v>178</v>
      </c>
      <c r="H17" s="59">
        <v>10000</v>
      </c>
      <c r="I17" s="58" t="s">
        <v>213</v>
      </c>
      <c r="J17" s="61">
        <v>44909</v>
      </c>
      <c r="K17" s="58"/>
      <c r="L17" s="59">
        <v>10000</v>
      </c>
      <c r="M17" s="58" t="s">
        <v>212</v>
      </c>
      <c r="N17" s="3"/>
    </row>
    <row r="18" spans="1:14" ht="28.8" x14ac:dyDescent="0.3">
      <c r="A18" s="60" t="s">
        <v>195</v>
      </c>
      <c r="B18" s="58" t="s">
        <v>188</v>
      </c>
      <c r="C18" s="58"/>
      <c r="D18" s="59">
        <v>15000</v>
      </c>
      <c r="E18" s="58" t="s">
        <v>206</v>
      </c>
      <c r="F18" s="58"/>
      <c r="G18" s="58" t="s">
        <v>178</v>
      </c>
      <c r="H18" s="59">
        <v>15000</v>
      </c>
      <c r="I18" s="58"/>
      <c r="J18" s="61"/>
      <c r="K18" s="58"/>
      <c r="L18" s="59"/>
      <c r="M18" s="58"/>
      <c r="N18" s="3"/>
    </row>
    <row r="19" spans="1:14" ht="43.2" x14ac:dyDescent="0.3">
      <c r="A19" s="60" t="s">
        <v>196</v>
      </c>
      <c r="B19" s="58" t="s">
        <v>189</v>
      </c>
      <c r="C19" s="58"/>
      <c r="D19" s="59">
        <v>5762</v>
      </c>
      <c r="E19" s="58" t="s">
        <v>168</v>
      </c>
      <c r="F19" s="58">
        <v>5361132</v>
      </c>
      <c r="G19" s="58" t="s">
        <v>178</v>
      </c>
      <c r="H19" s="59">
        <v>5762</v>
      </c>
      <c r="I19" s="60"/>
      <c r="J19" s="61"/>
      <c r="K19" s="58"/>
      <c r="L19" s="59"/>
      <c r="M19" s="58"/>
      <c r="N19" s="3"/>
    </row>
    <row r="20" spans="1:14" ht="43.2" x14ac:dyDescent="0.3">
      <c r="A20" s="60" t="s">
        <v>197</v>
      </c>
      <c r="B20" s="58" t="s">
        <v>155</v>
      </c>
      <c r="C20" s="58"/>
      <c r="D20" s="59">
        <v>20000</v>
      </c>
      <c r="E20" s="58" t="s">
        <v>207</v>
      </c>
      <c r="F20" s="58">
        <v>311262910</v>
      </c>
      <c r="G20" s="58" t="s">
        <v>178</v>
      </c>
      <c r="H20" s="59">
        <v>20000</v>
      </c>
      <c r="I20" s="58"/>
      <c r="J20" s="61"/>
      <c r="K20" s="58"/>
      <c r="L20" s="59"/>
      <c r="M20" s="58"/>
      <c r="N20" s="3"/>
    </row>
    <row r="21" spans="1:14" ht="43.2" x14ac:dyDescent="0.3">
      <c r="A21" s="60" t="s">
        <v>198</v>
      </c>
      <c r="B21" s="58" t="s">
        <v>163</v>
      </c>
      <c r="C21" s="58"/>
      <c r="D21" s="59">
        <v>20000</v>
      </c>
      <c r="E21" s="58" t="s">
        <v>208</v>
      </c>
      <c r="F21" s="58">
        <v>195138291</v>
      </c>
      <c r="G21" s="58" t="s">
        <v>178</v>
      </c>
      <c r="H21" s="59">
        <v>20000</v>
      </c>
      <c r="I21" s="60"/>
      <c r="J21" s="61"/>
      <c r="K21" s="58"/>
      <c r="L21" s="59"/>
      <c r="M21" s="58"/>
      <c r="N21" s="3"/>
    </row>
    <row r="22" spans="1:14" ht="43.2" x14ac:dyDescent="0.3">
      <c r="A22" s="60" t="s">
        <v>199</v>
      </c>
      <c r="B22" s="58" t="s">
        <v>190</v>
      </c>
      <c r="C22" s="58"/>
      <c r="D22" s="59">
        <v>20000</v>
      </c>
      <c r="E22" s="58" t="s">
        <v>209</v>
      </c>
      <c r="F22" s="58">
        <v>0</v>
      </c>
      <c r="G22" s="58" t="s">
        <v>178</v>
      </c>
      <c r="H22" s="59">
        <v>20000</v>
      </c>
      <c r="I22" s="60"/>
      <c r="J22" s="61"/>
      <c r="K22" s="58"/>
      <c r="L22" s="59"/>
      <c r="M22" s="58"/>
      <c r="N22" s="3"/>
    </row>
    <row r="23" spans="1:14" x14ac:dyDescent="0.3">
      <c r="A23" s="3"/>
      <c r="B23" s="3"/>
      <c r="C23" s="3"/>
      <c r="D23" s="21"/>
      <c r="E23" s="3"/>
      <c r="F23" s="3"/>
      <c r="G23" s="3"/>
      <c r="H23" s="21"/>
      <c r="I23" s="19"/>
      <c r="J23" s="20"/>
      <c r="K23" s="3"/>
      <c r="L23" s="21"/>
      <c r="M23" s="3"/>
      <c r="N23" s="3"/>
    </row>
    <row r="24" spans="1:14" x14ac:dyDescent="0.3">
      <c r="A24" s="3"/>
      <c r="B24" s="3"/>
      <c r="C24" s="3"/>
      <c r="D24" s="21"/>
      <c r="E24" s="3"/>
      <c r="F24" s="3"/>
      <c r="G24" s="3"/>
      <c r="H24" s="21"/>
      <c r="I24" s="19"/>
      <c r="J24" s="20"/>
      <c r="K24" s="3"/>
      <c r="L24" s="21"/>
      <c r="M24" s="3"/>
      <c r="N24" s="3"/>
    </row>
    <row r="25" spans="1:14" ht="15" thickBot="1" x14ac:dyDescent="0.35">
      <c r="A25" s="3"/>
      <c r="B25" s="3"/>
      <c r="C25" s="3"/>
      <c r="D25" s="3"/>
      <c r="E25" s="3"/>
      <c r="F25" s="3"/>
      <c r="G25" s="3"/>
      <c r="H25" s="3"/>
      <c r="I25" s="3"/>
      <c r="J25" s="20"/>
      <c r="K25" s="3"/>
      <c r="L25" s="21"/>
      <c r="M25" s="11"/>
      <c r="N25" s="12"/>
    </row>
    <row r="26" spans="1:14" ht="15" thickBot="1" x14ac:dyDescent="0.35">
      <c r="A26" s="82" t="s">
        <v>1</v>
      </c>
      <c r="B26" s="82"/>
      <c r="C26" s="82"/>
      <c r="D26" s="5">
        <f>SUM(D14:D25)</f>
        <v>131130</v>
      </c>
      <c r="E26" s="15"/>
      <c r="F26" s="15"/>
      <c r="G26" s="15"/>
      <c r="H26" s="5">
        <f>SUM(H14:H25)</f>
        <v>131130</v>
      </c>
      <c r="I26" s="15"/>
      <c r="J26" s="32"/>
      <c r="K26" s="15"/>
      <c r="L26" s="25">
        <f>SUM(L14:L25)</f>
        <v>11643</v>
      </c>
      <c r="M26" s="13"/>
      <c r="N26" s="14">
        <f>D26-L26</f>
        <v>119487</v>
      </c>
    </row>
    <row r="27" spans="1:14" ht="7.5" customHeight="1" x14ac:dyDescent="0.3"/>
    <row r="28" spans="1:14" ht="32.25" customHeight="1" x14ac:dyDescent="0.3">
      <c r="A28" s="83" t="s">
        <v>20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</row>
  </sheetData>
  <mergeCells count="11">
    <mergeCell ref="A26:C26"/>
    <mergeCell ref="A28:N28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8" fitToWidth="0" fitToHeight="0" orientation="landscape" r:id="rId1"/>
  <headerFooter>
    <oddHeader>&amp;L&amp;G&amp;R&amp;G</oddHeader>
    <oddFooter>&amp;C&amp;P de &amp;N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6"/>
  <sheetViews>
    <sheetView showGridLines="0" zoomScale="80" zoomScaleNormal="80" workbookViewId="0">
      <selection activeCell="E35" sqref="E35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589</v>
      </c>
      <c r="F9" s="8" t="s">
        <v>588</v>
      </c>
      <c r="G9" s="8"/>
      <c r="H9" s="8"/>
      <c r="I9" s="8"/>
      <c r="J9" s="30" t="s">
        <v>14</v>
      </c>
      <c r="K9" s="7"/>
      <c r="L9" s="23"/>
      <c r="M9" s="18"/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3" t="s">
        <v>9</v>
      </c>
      <c r="B13" s="43" t="s">
        <v>10</v>
      </c>
      <c r="C13" s="43" t="s">
        <v>11</v>
      </c>
      <c r="D13" s="43" t="s">
        <v>12</v>
      </c>
      <c r="E13" s="43" t="s">
        <v>0</v>
      </c>
      <c r="F13" s="43" t="s">
        <v>9</v>
      </c>
      <c r="G13" s="43" t="s">
        <v>2</v>
      </c>
      <c r="H13" s="43" t="s">
        <v>3</v>
      </c>
      <c r="I13" s="43" t="s">
        <v>9</v>
      </c>
      <c r="J13" s="31" t="s">
        <v>10</v>
      </c>
      <c r="K13" s="43" t="s">
        <v>11</v>
      </c>
      <c r="L13" s="24" t="s">
        <v>12</v>
      </c>
      <c r="M13" s="43" t="s">
        <v>0</v>
      </c>
      <c r="N13" s="88"/>
    </row>
    <row r="14" spans="1:14" ht="86.4" x14ac:dyDescent="0.3">
      <c r="A14" s="60" t="s">
        <v>261</v>
      </c>
      <c r="B14" s="61">
        <v>44715</v>
      </c>
      <c r="C14" s="58"/>
      <c r="D14" s="59">
        <v>30000</v>
      </c>
      <c r="E14" s="58" t="s">
        <v>590</v>
      </c>
      <c r="F14" s="67" t="s">
        <v>591</v>
      </c>
      <c r="G14" s="58" t="s">
        <v>178</v>
      </c>
      <c r="H14" s="59">
        <v>30000</v>
      </c>
      <c r="I14" s="60" t="s">
        <v>593</v>
      </c>
      <c r="J14" s="78">
        <v>44761</v>
      </c>
      <c r="K14" s="58"/>
      <c r="L14" s="59">
        <v>30000</v>
      </c>
      <c r="M14" s="65" t="s">
        <v>592</v>
      </c>
      <c r="N14" s="3"/>
    </row>
    <row r="15" spans="1:14" x14ac:dyDescent="0.3">
      <c r="A15" s="60"/>
      <c r="B15" s="61"/>
      <c r="C15" s="58"/>
      <c r="D15" s="59"/>
      <c r="E15" s="58"/>
      <c r="F15" s="63"/>
      <c r="G15" s="58"/>
      <c r="H15" s="59"/>
      <c r="I15" s="58"/>
      <c r="J15" s="78"/>
      <c r="K15" s="58"/>
      <c r="L15" s="59"/>
      <c r="M15" s="65"/>
      <c r="N15" s="3"/>
    </row>
    <row r="16" spans="1:14" x14ac:dyDescent="0.3">
      <c r="A16" s="60"/>
      <c r="B16" s="61"/>
      <c r="C16" s="58"/>
      <c r="D16" s="59"/>
      <c r="E16" s="58"/>
      <c r="F16" s="63"/>
      <c r="G16" s="58"/>
      <c r="H16" s="59"/>
      <c r="I16" s="60"/>
      <c r="J16" s="65"/>
      <c r="K16" s="58"/>
      <c r="L16" s="59"/>
      <c r="M16" s="65"/>
      <c r="N16" s="3"/>
    </row>
    <row r="17" spans="1:14" x14ac:dyDescent="0.3">
      <c r="A17" s="19"/>
      <c r="B17" s="20"/>
      <c r="C17" s="3"/>
      <c r="D17" s="21"/>
      <c r="E17" s="3"/>
      <c r="F17" s="34"/>
      <c r="G17" s="3"/>
      <c r="H17" s="21"/>
      <c r="I17" s="19"/>
      <c r="J17" s="38"/>
      <c r="K17" s="3"/>
      <c r="L17" s="21"/>
      <c r="M17" s="38"/>
      <c r="N17" s="3"/>
    </row>
    <row r="18" spans="1:14" x14ac:dyDescent="0.3">
      <c r="A18" s="19"/>
      <c r="B18" s="20"/>
      <c r="C18" s="3"/>
      <c r="D18" s="21"/>
      <c r="E18" s="3"/>
      <c r="F18" s="34"/>
      <c r="G18" s="3"/>
      <c r="H18" s="21"/>
      <c r="I18" s="19"/>
      <c r="J18" s="38"/>
      <c r="K18" s="3"/>
      <c r="L18" s="21"/>
      <c r="M18" s="38"/>
      <c r="N18" s="3"/>
    </row>
    <row r="19" spans="1:14" x14ac:dyDescent="0.3">
      <c r="A19" s="19"/>
      <c r="B19" s="3"/>
      <c r="C19" s="3"/>
      <c r="D19" s="21"/>
      <c r="E19" s="3"/>
      <c r="F19" s="34"/>
      <c r="G19" s="3"/>
      <c r="H19" s="21"/>
      <c r="I19" s="19"/>
      <c r="J19" s="20"/>
      <c r="K19" s="3"/>
      <c r="L19" s="21"/>
      <c r="M19" s="3"/>
      <c r="N19" s="3"/>
    </row>
    <row r="20" spans="1:14" x14ac:dyDescent="0.3">
      <c r="A20" s="19"/>
      <c r="B20" s="3"/>
      <c r="C20" s="3"/>
      <c r="D20" s="21"/>
      <c r="E20" s="3"/>
      <c r="F20" s="34"/>
      <c r="G20" s="3"/>
      <c r="H20" s="21"/>
      <c r="I20" s="19"/>
      <c r="J20" s="20"/>
      <c r="K20" s="3"/>
      <c r="L20" s="21"/>
      <c r="M20" s="3"/>
      <c r="N20" s="3"/>
    </row>
    <row r="21" spans="1:14" x14ac:dyDescent="0.3">
      <c r="A21" s="19"/>
      <c r="B21" s="3"/>
      <c r="C21" s="3"/>
      <c r="D21" s="21"/>
      <c r="E21" s="3"/>
      <c r="F21" s="34"/>
      <c r="G21" s="3"/>
      <c r="H21" s="21"/>
      <c r="I21" s="19"/>
      <c r="J21" s="20"/>
      <c r="K21" s="3"/>
      <c r="L21" s="21"/>
      <c r="M21" s="3"/>
      <c r="N21" s="3"/>
    </row>
    <row r="22" spans="1:14" x14ac:dyDescent="0.3">
      <c r="A22" s="19"/>
      <c r="B22" s="3"/>
      <c r="C22" s="3"/>
      <c r="D22" s="21"/>
      <c r="E22" s="3"/>
      <c r="F22" s="34"/>
      <c r="G22" s="3"/>
      <c r="H22" s="21"/>
      <c r="I22" s="19"/>
      <c r="J22" s="20"/>
      <c r="K22" s="3"/>
      <c r="L22" s="21"/>
      <c r="M22" s="3"/>
      <c r="N22" s="3"/>
    </row>
    <row r="23" spans="1:14" ht="15" thickBot="1" x14ac:dyDescent="0.35">
      <c r="A23" s="3"/>
      <c r="B23" s="3"/>
      <c r="C23" s="3"/>
      <c r="D23" s="3"/>
      <c r="E23" s="3"/>
      <c r="F23" s="3"/>
      <c r="G23" s="3"/>
      <c r="H23" s="3"/>
      <c r="I23" s="3"/>
      <c r="J23" s="20"/>
      <c r="K23" s="3"/>
      <c r="L23" s="21"/>
      <c r="M23" s="11"/>
      <c r="N23" s="12"/>
    </row>
    <row r="24" spans="1:14" ht="15" thickBot="1" x14ac:dyDescent="0.35">
      <c r="A24" s="82" t="s">
        <v>1</v>
      </c>
      <c r="B24" s="82"/>
      <c r="C24" s="82"/>
      <c r="D24" s="5">
        <f>SUM(D14:D23)</f>
        <v>30000</v>
      </c>
      <c r="E24" s="15"/>
      <c r="F24" s="15"/>
      <c r="G24" s="15"/>
      <c r="H24" s="5">
        <f>SUM(H14:H23)</f>
        <v>30000</v>
      </c>
      <c r="I24" s="15"/>
      <c r="J24" s="32"/>
      <c r="K24" s="15"/>
      <c r="L24" s="5">
        <f>SUM(L14:L23)</f>
        <v>30000</v>
      </c>
      <c r="M24" s="13"/>
      <c r="N24" s="14">
        <f>D24-L24</f>
        <v>0</v>
      </c>
    </row>
    <row r="25" spans="1:14" ht="7.5" customHeight="1" x14ac:dyDescent="0.3"/>
    <row r="26" spans="1:14" ht="32.25" customHeight="1" x14ac:dyDescent="0.3">
      <c r="A26" s="83" t="s">
        <v>20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</row>
  </sheetData>
  <mergeCells count="11">
    <mergeCell ref="A24:C24"/>
    <mergeCell ref="A26:N26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2"/>
  <sheetViews>
    <sheetView showGridLines="0" zoomScale="70" zoomScaleNormal="70" workbookViewId="0">
      <selection activeCell="E51" sqref="E51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595</v>
      </c>
      <c r="F9" s="8" t="s">
        <v>594</v>
      </c>
      <c r="G9" s="8"/>
      <c r="H9" s="8"/>
      <c r="I9" s="8"/>
      <c r="J9" s="30" t="s">
        <v>14</v>
      </c>
      <c r="K9" s="7"/>
      <c r="L9" s="23"/>
      <c r="M9" s="18">
        <v>2828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3" t="s">
        <v>9</v>
      </c>
      <c r="B13" s="43" t="s">
        <v>10</v>
      </c>
      <c r="C13" s="43" t="s">
        <v>11</v>
      </c>
      <c r="D13" s="43" t="s">
        <v>12</v>
      </c>
      <c r="E13" s="43" t="s">
        <v>0</v>
      </c>
      <c r="F13" s="43" t="s">
        <v>9</v>
      </c>
      <c r="G13" s="43" t="s">
        <v>2</v>
      </c>
      <c r="H13" s="43" t="s">
        <v>3</v>
      </c>
      <c r="I13" s="43" t="s">
        <v>9</v>
      </c>
      <c r="J13" s="31" t="s">
        <v>10</v>
      </c>
      <c r="K13" s="43" t="s">
        <v>11</v>
      </c>
      <c r="L13" s="24" t="s">
        <v>12</v>
      </c>
      <c r="M13" s="43" t="s">
        <v>0</v>
      </c>
      <c r="N13" s="88"/>
    </row>
    <row r="14" spans="1:14" ht="72" x14ac:dyDescent="0.3">
      <c r="A14" s="60" t="s">
        <v>598</v>
      </c>
      <c r="B14" s="61">
        <v>44719</v>
      </c>
      <c r="C14" s="58"/>
      <c r="D14" s="59">
        <v>8000</v>
      </c>
      <c r="E14" s="58" t="s">
        <v>596</v>
      </c>
      <c r="F14" s="67" t="s">
        <v>601</v>
      </c>
      <c r="G14" s="58" t="s">
        <v>178</v>
      </c>
      <c r="H14" s="59">
        <v>8000</v>
      </c>
      <c r="I14" s="60" t="s">
        <v>467</v>
      </c>
      <c r="J14" s="78" t="s">
        <v>333</v>
      </c>
      <c r="K14" s="58"/>
      <c r="L14" s="59">
        <v>674</v>
      </c>
      <c r="M14" s="65" t="s">
        <v>355</v>
      </c>
      <c r="N14" s="3"/>
    </row>
    <row r="15" spans="1:14" ht="72" x14ac:dyDescent="0.3">
      <c r="A15" s="60" t="s">
        <v>599</v>
      </c>
      <c r="B15" s="61">
        <v>44771</v>
      </c>
      <c r="C15" s="58"/>
      <c r="D15" s="59">
        <v>4000</v>
      </c>
      <c r="E15" s="58" t="s">
        <v>597</v>
      </c>
      <c r="F15" s="63" t="s">
        <v>600</v>
      </c>
      <c r="G15" s="58" t="s">
        <v>178</v>
      </c>
      <c r="H15" s="59">
        <v>4000</v>
      </c>
      <c r="I15" s="58" t="s">
        <v>468</v>
      </c>
      <c r="J15" s="78" t="s">
        <v>497</v>
      </c>
      <c r="K15" s="58"/>
      <c r="L15" s="59">
        <v>674</v>
      </c>
      <c r="M15" s="65" t="s">
        <v>356</v>
      </c>
      <c r="N15" s="3"/>
    </row>
    <row r="16" spans="1:14" ht="72" x14ac:dyDescent="0.3">
      <c r="A16" s="60"/>
      <c r="B16" s="61"/>
      <c r="C16" s="58"/>
      <c r="D16" s="59"/>
      <c r="E16" s="58"/>
      <c r="F16" s="63"/>
      <c r="G16" s="58"/>
      <c r="H16" s="59"/>
      <c r="I16" s="60" t="s">
        <v>469</v>
      </c>
      <c r="J16" s="65" t="s">
        <v>498</v>
      </c>
      <c r="K16" s="58"/>
      <c r="L16" s="59">
        <v>674</v>
      </c>
      <c r="M16" s="65" t="s">
        <v>357</v>
      </c>
      <c r="N16" s="3"/>
    </row>
    <row r="17" spans="1:14" ht="72" x14ac:dyDescent="0.3">
      <c r="A17" s="60"/>
      <c r="B17" s="61"/>
      <c r="C17" s="58"/>
      <c r="D17" s="59"/>
      <c r="E17" s="58"/>
      <c r="F17" s="63"/>
      <c r="G17" s="58"/>
      <c r="H17" s="59"/>
      <c r="I17" s="60" t="s">
        <v>470</v>
      </c>
      <c r="J17" s="65" t="s">
        <v>499</v>
      </c>
      <c r="K17" s="58"/>
      <c r="L17" s="59">
        <v>674</v>
      </c>
      <c r="M17" s="65" t="s">
        <v>358</v>
      </c>
      <c r="N17" s="3"/>
    </row>
    <row r="18" spans="1:14" ht="72" x14ac:dyDescent="0.3">
      <c r="A18" s="60"/>
      <c r="B18" s="61"/>
      <c r="C18" s="58"/>
      <c r="D18" s="59"/>
      <c r="E18" s="58"/>
      <c r="F18" s="63"/>
      <c r="G18" s="58"/>
      <c r="H18" s="59"/>
      <c r="I18" s="60" t="s">
        <v>471</v>
      </c>
      <c r="J18" s="65" t="s">
        <v>500</v>
      </c>
      <c r="K18" s="58"/>
      <c r="L18" s="59">
        <v>674</v>
      </c>
      <c r="M18" s="65" t="s">
        <v>386</v>
      </c>
      <c r="N18" s="3"/>
    </row>
    <row r="19" spans="1:14" ht="72" x14ac:dyDescent="0.3">
      <c r="A19" s="60"/>
      <c r="B19" s="61"/>
      <c r="C19" s="58"/>
      <c r="D19" s="59"/>
      <c r="E19" s="58"/>
      <c r="F19" s="63"/>
      <c r="G19" s="58"/>
      <c r="H19" s="59"/>
      <c r="I19" s="60" t="s">
        <v>472</v>
      </c>
      <c r="J19" s="65" t="s">
        <v>501</v>
      </c>
      <c r="K19" s="58"/>
      <c r="L19" s="59">
        <v>674</v>
      </c>
      <c r="M19" s="65" t="s">
        <v>360</v>
      </c>
      <c r="N19" s="3"/>
    </row>
    <row r="20" spans="1:14" ht="115.2" x14ac:dyDescent="0.3">
      <c r="A20" s="60"/>
      <c r="B20" s="61"/>
      <c r="C20" s="58"/>
      <c r="D20" s="59"/>
      <c r="E20" s="58"/>
      <c r="F20" s="63"/>
      <c r="G20" s="58"/>
      <c r="H20" s="59"/>
      <c r="I20" s="60" t="s">
        <v>473</v>
      </c>
      <c r="J20" s="65" t="s">
        <v>502</v>
      </c>
      <c r="K20" s="58"/>
      <c r="L20" s="59">
        <v>674</v>
      </c>
      <c r="M20" s="65" t="s">
        <v>361</v>
      </c>
      <c r="N20" s="3"/>
    </row>
    <row r="21" spans="1:14" ht="115.2" x14ac:dyDescent="0.3">
      <c r="A21" s="60"/>
      <c r="B21" s="61"/>
      <c r="C21" s="58"/>
      <c r="D21" s="59"/>
      <c r="E21" s="58"/>
      <c r="F21" s="63"/>
      <c r="G21" s="58"/>
      <c r="H21" s="59"/>
      <c r="I21" s="60" t="s">
        <v>471</v>
      </c>
      <c r="J21" s="65" t="s">
        <v>503</v>
      </c>
      <c r="K21" s="58"/>
      <c r="L21" s="59">
        <v>674</v>
      </c>
      <c r="M21" s="65" t="s">
        <v>362</v>
      </c>
      <c r="N21" s="3"/>
    </row>
    <row r="22" spans="1:14" ht="115.2" x14ac:dyDescent="0.3">
      <c r="A22" s="60"/>
      <c r="B22" s="61"/>
      <c r="C22" s="58"/>
      <c r="D22" s="59"/>
      <c r="E22" s="58"/>
      <c r="F22" s="63"/>
      <c r="G22" s="58"/>
      <c r="H22" s="59"/>
      <c r="I22" s="60" t="s">
        <v>474</v>
      </c>
      <c r="J22" s="65" t="s">
        <v>504</v>
      </c>
      <c r="K22" s="58"/>
      <c r="L22" s="59">
        <v>674</v>
      </c>
      <c r="M22" s="65" t="s">
        <v>363</v>
      </c>
      <c r="N22" s="3"/>
    </row>
    <row r="23" spans="1:14" ht="100.8" x14ac:dyDescent="0.3">
      <c r="A23" s="60"/>
      <c r="B23" s="61"/>
      <c r="C23" s="58"/>
      <c r="D23" s="59"/>
      <c r="E23" s="58"/>
      <c r="F23" s="63"/>
      <c r="G23" s="58"/>
      <c r="H23" s="59"/>
      <c r="I23" s="60" t="s">
        <v>475</v>
      </c>
      <c r="J23" s="65" t="s">
        <v>504</v>
      </c>
      <c r="K23" s="58"/>
      <c r="L23" s="59">
        <v>674</v>
      </c>
      <c r="M23" s="65" t="s">
        <v>364</v>
      </c>
      <c r="N23" s="3"/>
    </row>
    <row r="24" spans="1:14" ht="86.4" x14ac:dyDescent="0.3">
      <c r="A24" s="60"/>
      <c r="B24" s="61"/>
      <c r="C24" s="58"/>
      <c r="D24" s="59"/>
      <c r="E24" s="58"/>
      <c r="F24" s="63"/>
      <c r="G24" s="58"/>
      <c r="H24" s="59"/>
      <c r="I24" s="60" t="s">
        <v>481</v>
      </c>
      <c r="J24" s="65" t="s">
        <v>505</v>
      </c>
      <c r="K24" s="58"/>
      <c r="L24" s="59">
        <v>674</v>
      </c>
      <c r="M24" s="65" t="s">
        <v>365</v>
      </c>
      <c r="N24" s="3"/>
    </row>
    <row r="25" spans="1:14" ht="86.4" x14ac:dyDescent="0.3">
      <c r="A25" s="60"/>
      <c r="B25" s="58"/>
      <c r="C25" s="58"/>
      <c r="D25" s="59"/>
      <c r="E25" s="58"/>
      <c r="F25" s="63"/>
      <c r="G25" s="58"/>
      <c r="H25" s="59"/>
      <c r="I25" s="60" t="s">
        <v>482</v>
      </c>
      <c r="J25" s="61" t="s">
        <v>506</v>
      </c>
      <c r="K25" s="58"/>
      <c r="L25" s="59">
        <v>586</v>
      </c>
      <c r="M25" s="58" t="s">
        <v>366</v>
      </c>
      <c r="N25" s="3"/>
    </row>
    <row r="26" spans="1:14" ht="86.4" x14ac:dyDescent="0.3">
      <c r="A26" s="60"/>
      <c r="B26" s="58"/>
      <c r="C26" s="58"/>
      <c r="D26" s="59"/>
      <c r="E26" s="58"/>
      <c r="F26" s="63"/>
      <c r="G26" s="58"/>
      <c r="H26" s="59"/>
      <c r="I26" s="60" t="s">
        <v>487</v>
      </c>
      <c r="J26" s="61" t="s">
        <v>507</v>
      </c>
      <c r="K26" s="58"/>
      <c r="L26" s="59">
        <v>586</v>
      </c>
      <c r="M26" s="58" t="s">
        <v>367</v>
      </c>
      <c r="N26" s="3"/>
    </row>
    <row r="27" spans="1:14" ht="86.4" x14ac:dyDescent="0.3">
      <c r="A27" s="60"/>
      <c r="B27" s="58"/>
      <c r="C27" s="58"/>
      <c r="D27" s="59"/>
      <c r="E27" s="58"/>
      <c r="F27" s="63"/>
      <c r="G27" s="58"/>
      <c r="H27" s="59"/>
      <c r="I27" s="60" t="s">
        <v>488</v>
      </c>
      <c r="J27" s="61" t="s">
        <v>507</v>
      </c>
      <c r="K27" s="58"/>
      <c r="L27" s="59">
        <v>586</v>
      </c>
      <c r="M27" s="58" t="s">
        <v>368</v>
      </c>
      <c r="N27" s="3"/>
    </row>
    <row r="28" spans="1:14" x14ac:dyDescent="0.3">
      <c r="A28" s="60"/>
      <c r="B28" s="58"/>
      <c r="C28" s="58"/>
      <c r="D28" s="59"/>
      <c r="E28" s="58"/>
      <c r="F28" s="63"/>
      <c r="G28" s="58"/>
      <c r="H28" s="59"/>
      <c r="I28" s="60"/>
      <c r="J28" s="61"/>
      <c r="K28" s="58"/>
      <c r="L28" s="59"/>
      <c r="M28" s="58"/>
      <c r="N28" s="3"/>
    </row>
    <row r="29" spans="1:14" ht="15" thickBot="1" x14ac:dyDescent="0.35">
      <c r="A29" s="3"/>
      <c r="B29" s="3"/>
      <c r="C29" s="3"/>
      <c r="D29" s="3"/>
      <c r="E29" s="3"/>
      <c r="F29" s="3"/>
      <c r="G29" s="3"/>
      <c r="H29" s="3"/>
      <c r="I29" s="3"/>
      <c r="J29" s="20"/>
      <c r="K29" s="3"/>
      <c r="L29" s="21"/>
      <c r="M29" s="11"/>
      <c r="N29" s="12"/>
    </row>
    <row r="30" spans="1:14" ht="15" thickBot="1" x14ac:dyDescent="0.35">
      <c r="A30" s="82" t="s">
        <v>1</v>
      </c>
      <c r="B30" s="82"/>
      <c r="C30" s="82"/>
      <c r="D30" s="5">
        <f>SUM(D14:D29)</f>
        <v>12000</v>
      </c>
      <c r="E30" s="15"/>
      <c r="F30" s="15"/>
      <c r="G30" s="15"/>
      <c r="H30" s="5">
        <f>SUM(H14:H29)</f>
        <v>12000</v>
      </c>
      <c r="I30" s="15"/>
      <c r="J30" s="32"/>
      <c r="K30" s="15"/>
      <c r="L30" s="5">
        <f>SUM(L14:L29)</f>
        <v>9172</v>
      </c>
      <c r="M30" s="13"/>
      <c r="N30" s="14">
        <f>D30-L30</f>
        <v>2828</v>
      </c>
    </row>
    <row r="31" spans="1:14" ht="7.5" customHeight="1" x14ac:dyDescent="0.3"/>
    <row r="32" spans="1:14" ht="32.25" customHeight="1" x14ac:dyDescent="0.3">
      <c r="A32" s="83" t="s">
        <v>20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</row>
  </sheetData>
  <mergeCells count="11">
    <mergeCell ref="A30:C30"/>
    <mergeCell ref="A32:N32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0" fitToWidth="0" fitToHeight="0" orientation="landscape" r:id="rId1"/>
  <headerFooter>
    <oddFooter>&amp;C&amp;P de &amp;N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2"/>
  <sheetViews>
    <sheetView showGridLines="0" zoomScale="60" zoomScaleNormal="60" workbookViewId="0">
      <selection activeCell="G56" sqref="G56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602</v>
      </c>
      <c r="F9" s="8" t="s">
        <v>603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3" t="s">
        <v>9</v>
      </c>
      <c r="B13" s="43" t="s">
        <v>10</v>
      </c>
      <c r="C13" s="43" t="s">
        <v>11</v>
      </c>
      <c r="D13" s="43" t="s">
        <v>12</v>
      </c>
      <c r="E13" s="43" t="s">
        <v>0</v>
      </c>
      <c r="F13" s="43" t="s">
        <v>9</v>
      </c>
      <c r="G13" s="43" t="s">
        <v>2</v>
      </c>
      <c r="H13" s="43" t="s">
        <v>3</v>
      </c>
      <c r="I13" s="43" t="s">
        <v>9</v>
      </c>
      <c r="J13" s="31" t="s">
        <v>10</v>
      </c>
      <c r="K13" s="43" t="s">
        <v>11</v>
      </c>
      <c r="L13" s="24" t="s">
        <v>12</v>
      </c>
      <c r="M13" s="43" t="s">
        <v>0</v>
      </c>
      <c r="N13" s="88"/>
    </row>
    <row r="14" spans="1:14" ht="72" x14ac:dyDescent="0.3">
      <c r="A14" s="60" t="s">
        <v>606</v>
      </c>
      <c r="B14" s="61">
        <v>44720</v>
      </c>
      <c r="C14" s="58"/>
      <c r="D14" s="59">
        <v>4000</v>
      </c>
      <c r="E14" s="58" t="s">
        <v>604</v>
      </c>
      <c r="F14" s="67" t="s">
        <v>605</v>
      </c>
      <c r="G14" s="58" t="s">
        <v>178</v>
      </c>
      <c r="H14" s="59">
        <v>4000</v>
      </c>
      <c r="I14" s="60" t="s">
        <v>467</v>
      </c>
      <c r="J14" s="78" t="s">
        <v>333</v>
      </c>
      <c r="K14" s="58"/>
      <c r="L14" s="59">
        <v>337</v>
      </c>
      <c r="M14" s="65" t="s">
        <v>355</v>
      </c>
      <c r="N14" s="3"/>
    </row>
    <row r="15" spans="1:14" ht="72" x14ac:dyDescent="0.3">
      <c r="A15" s="60" t="s">
        <v>292</v>
      </c>
      <c r="B15" s="61">
        <v>44926</v>
      </c>
      <c r="C15" s="58"/>
      <c r="D15" s="59">
        <v>718</v>
      </c>
      <c r="E15" s="58" t="s">
        <v>293</v>
      </c>
      <c r="F15" s="67" t="s">
        <v>296</v>
      </c>
      <c r="G15" s="58" t="s">
        <v>178</v>
      </c>
      <c r="H15" s="59">
        <v>718</v>
      </c>
      <c r="I15" s="58" t="s">
        <v>468</v>
      </c>
      <c r="J15" s="78" t="s">
        <v>497</v>
      </c>
      <c r="K15" s="58"/>
      <c r="L15" s="59">
        <v>337</v>
      </c>
      <c r="M15" s="65" t="s">
        <v>356</v>
      </c>
      <c r="N15" s="3"/>
    </row>
    <row r="16" spans="1:14" ht="72" x14ac:dyDescent="0.3">
      <c r="A16" s="60"/>
      <c r="B16" s="61"/>
      <c r="C16" s="58"/>
      <c r="D16" s="59"/>
      <c r="E16" s="58"/>
      <c r="F16" s="63"/>
      <c r="G16" s="58"/>
      <c r="H16" s="59"/>
      <c r="I16" s="60" t="s">
        <v>469</v>
      </c>
      <c r="J16" s="65" t="s">
        <v>498</v>
      </c>
      <c r="K16" s="58"/>
      <c r="L16" s="59">
        <v>337</v>
      </c>
      <c r="M16" s="65" t="s">
        <v>357</v>
      </c>
      <c r="N16" s="3"/>
    </row>
    <row r="17" spans="1:14" ht="72" x14ac:dyDescent="0.3">
      <c r="A17" s="60"/>
      <c r="B17" s="61"/>
      <c r="C17" s="58"/>
      <c r="D17" s="59"/>
      <c r="E17" s="58"/>
      <c r="F17" s="63"/>
      <c r="G17" s="58"/>
      <c r="H17" s="59"/>
      <c r="I17" s="60" t="s">
        <v>470</v>
      </c>
      <c r="J17" s="65" t="s">
        <v>499</v>
      </c>
      <c r="K17" s="58"/>
      <c r="L17" s="59">
        <v>337</v>
      </c>
      <c r="M17" s="65" t="s">
        <v>358</v>
      </c>
      <c r="N17" s="3"/>
    </row>
    <row r="18" spans="1:14" ht="72" x14ac:dyDescent="0.3">
      <c r="A18" s="60"/>
      <c r="B18" s="61"/>
      <c r="C18" s="58"/>
      <c r="D18" s="59"/>
      <c r="E18" s="58"/>
      <c r="F18" s="63"/>
      <c r="G18" s="58"/>
      <c r="H18" s="59"/>
      <c r="I18" s="60" t="s">
        <v>471</v>
      </c>
      <c r="J18" s="65" t="s">
        <v>500</v>
      </c>
      <c r="K18" s="58"/>
      <c r="L18" s="59">
        <v>337</v>
      </c>
      <c r="M18" s="65" t="s">
        <v>386</v>
      </c>
      <c r="N18" s="3"/>
    </row>
    <row r="19" spans="1:14" ht="72" x14ac:dyDescent="0.3">
      <c r="A19" s="60"/>
      <c r="B19" s="61"/>
      <c r="C19" s="58"/>
      <c r="D19" s="59"/>
      <c r="E19" s="58"/>
      <c r="F19" s="63"/>
      <c r="G19" s="58"/>
      <c r="H19" s="59"/>
      <c r="I19" s="60" t="s">
        <v>472</v>
      </c>
      <c r="J19" s="65" t="s">
        <v>501</v>
      </c>
      <c r="K19" s="58"/>
      <c r="L19" s="59">
        <v>337</v>
      </c>
      <c r="M19" s="65" t="s">
        <v>360</v>
      </c>
      <c r="N19" s="3"/>
    </row>
    <row r="20" spans="1:14" ht="115.2" x14ac:dyDescent="0.3">
      <c r="A20" s="60"/>
      <c r="B20" s="61"/>
      <c r="C20" s="58"/>
      <c r="D20" s="59"/>
      <c r="E20" s="58"/>
      <c r="F20" s="63"/>
      <c r="G20" s="58"/>
      <c r="H20" s="59"/>
      <c r="I20" s="60" t="s">
        <v>473</v>
      </c>
      <c r="J20" s="65" t="s">
        <v>502</v>
      </c>
      <c r="K20" s="58"/>
      <c r="L20" s="59">
        <v>337</v>
      </c>
      <c r="M20" s="65" t="s">
        <v>361</v>
      </c>
      <c r="N20" s="3"/>
    </row>
    <row r="21" spans="1:14" ht="115.2" x14ac:dyDescent="0.3">
      <c r="A21" s="60"/>
      <c r="B21" s="61"/>
      <c r="C21" s="58"/>
      <c r="D21" s="59"/>
      <c r="E21" s="58"/>
      <c r="F21" s="63"/>
      <c r="G21" s="58"/>
      <c r="H21" s="59"/>
      <c r="I21" s="60" t="s">
        <v>471</v>
      </c>
      <c r="J21" s="65" t="s">
        <v>503</v>
      </c>
      <c r="K21" s="58"/>
      <c r="L21" s="59">
        <v>337</v>
      </c>
      <c r="M21" s="65" t="s">
        <v>362</v>
      </c>
      <c r="N21" s="3"/>
    </row>
    <row r="22" spans="1:14" ht="115.2" x14ac:dyDescent="0.3">
      <c r="A22" s="60"/>
      <c r="B22" s="61"/>
      <c r="C22" s="58"/>
      <c r="D22" s="59"/>
      <c r="E22" s="58"/>
      <c r="F22" s="63"/>
      <c r="G22" s="58"/>
      <c r="H22" s="59"/>
      <c r="I22" s="60" t="s">
        <v>474</v>
      </c>
      <c r="J22" s="65" t="s">
        <v>504</v>
      </c>
      <c r="K22" s="58"/>
      <c r="L22" s="59">
        <v>337</v>
      </c>
      <c r="M22" s="65" t="s">
        <v>363</v>
      </c>
      <c r="N22" s="3"/>
    </row>
    <row r="23" spans="1:14" ht="100.8" x14ac:dyDescent="0.3">
      <c r="A23" s="60"/>
      <c r="B23" s="61"/>
      <c r="C23" s="58"/>
      <c r="D23" s="59"/>
      <c r="E23" s="58"/>
      <c r="F23" s="63"/>
      <c r="G23" s="58"/>
      <c r="H23" s="59"/>
      <c r="I23" s="60" t="s">
        <v>475</v>
      </c>
      <c r="J23" s="65" t="s">
        <v>504</v>
      </c>
      <c r="K23" s="58"/>
      <c r="L23" s="59">
        <v>337</v>
      </c>
      <c r="M23" s="65" t="s">
        <v>364</v>
      </c>
      <c r="N23" s="3"/>
    </row>
    <row r="24" spans="1:14" ht="86.4" x14ac:dyDescent="0.3">
      <c r="A24" s="60"/>
      <c r="B24" s="61"/>
      <c r="C24" s="58"/>
      <c r="D24" s="59"/>
      <c r="E24" s="58"/>
      <c r="F24" s="63"/>
      <c r="G24" s="58"/>
      <c r="H24" s="59"/>
      <c r="I24" s="60" t="s">
        <v>481</v>
      </c>
      <c r="J24" s="65" t="s">
        <v>505</v>
      </c>
      <c r="K24" s="58"/>
      <c r="L24" s="59">
        <v>337</v>
      </c>
      <c r="M24" s="65" t="s">
        <v>365</v>
      </c>
      <c r="N24" s="3"/>
    </row>
    <row r="25" spans="1:14" ht="86.4" x14ac:dyDescent="0.3">
      <c r="A25" s="60"/>
      <c r="B25" s="58"/>
      <c r="C25" s="58"/>
      <c r="D25" s="59"/>
      <c r="E25" s="58"/>
      <c r="F25" s="63"/>
      <c r="G25" s="58"/>
      <c r="H25" s="59"/>
      <c r="I25" s="60" t="s">
        <v>482</v>
      </c>
      <c r="J25" s="61" t="s">
        <v>506</v>
      </c>
      <c r="K25" s="58"/>
      <c r="L25" s="59">
        <v>337</v>
      </c>
      <c r="M25" s="58" t="s">
        <v>366</v>
      </c>
      <c r="N25" s="3"/>
    </row>
    <row r="26" spans="1:14" ht="86.4" x14ac:dyDescent="0.3">
      <c r="A26" s="60"/>
      <c r="B26" s="58"/>
      <c r="C26" s="58"/>
      <c r="D26" s="59"/>
      <c r="E26" s="58"/>
      <c r="F26" s="63"/>
      <c r="G26" s="58"/>
      <c r="H26" s="59"/>
      <c r="I26" s="60" t="s">
        <v>487</v>
      </c>
      <c r="J26" s="61" t="s">
        <v>507</v>
      </c>
      <c r="K26" s="58"/>
      <c r="L26" s="59">
        <v>337</v>
      </c>
      <c r="M26" s="58" t="s">
        <v>367</v>
      </c>
      <c r="N26" s="3"/>
    </row>
    <row r="27" spans="1:14" ht="86.4" x14ac:dyDescent="0.3">
      <c r="A27" s="60"/>
      <c r="B27" s="58"/>
      <c r="C27" s="58"/>
      <c r="D27" s="59"/>
      <c r="E27" s="58"/>
      <c r="F27" s="63"/>
      <c r="G27" s="58"/>
      <c r="H27" s="59"/>
      <c r="I27" s="60" t="s">
        <v>488</v>
      </c>
      <c r="J27" s="61" t="s">
        <v>507</v>
      </c>
      <c r="K27" s="58"/>
      <c r="L27" s="59">
        <v>337</v>
      </c>
      <c r="M27" s="58" t="s">
        <v>368</v>
      </c>
      <c r="N27" s="3"/>
    </row>
    <row r="28" spans="1:14" x14ac:dyDescent="0.3">
      <c r="A28" s="19"/>
      <c r="B28" s="3"/>
      <c r="C28" s="3"/>
      <c r="D28" s="21"/>
      <c r="E28" s="3"/>
      <c r="F28" s="34"/>
      <c r="G28" s="3"/>
      <c r="H28" s="21"/>
      <c r="I28" s="19"/>
      <c r="J28" s="20"/>
      <c r="K28" s="3"/>
      <c r="L28" s="21"/>
      <c r="M28" s="3"/>
      <c r="N28" s="3"/>
    </row>
    <row r="29" spans="1:14" ht="15" thickBot="1" x14ac:dyDescent="0.35">
      <c r="A29" s="3"/>
      <c r="B29" s="3"/>
      <c r="C29" s="3"/>
      <c r="D29" s="3"/>
      <c r="E29" s="3"/>
      <c r="F29" s="3"/>
      <c r="G29" s="3"/>
      <c r="H29" s="3"/>
      <c r="I29" s="3"/>
      <c r="J29" s="20"/>
      <c r="K29" s="3"/>
      <c r="L29" s="21"/>
      <c r="M29" s="11"/>
      <c r="N29" s="12"/>
    </row>
    <row r="30" spans="1:14" ht="15" thickBot="1" x14ac:dyDescent="0.35">
      <c r="A30" s="82" t="s">
        <v>1</v>
      </c>
      <c r="B30" s="82"/>
      <c r="C30" s="82"/>
      <c r="D30" s="5">
        <f>SUM(D14:D29)</f>
        <v>4718</v>
      </c>
      <c r="E30" s="15"/>
      <c r="F30" s="15"/>
      <c r="G30" s="15"/>
      <c r="H30" s="5">
        <f>SUM(H14:H29)</f>
        <v>4718</v>
      </c>
      <c r="I30" s="15"/>
      <c r="J30" s="32"/>
      <c r="K30" s="15"/>
      <c r="L30" s="5">
        <f>SUM(L14:L29)</f>
        <v>4718</v>
      </c>
      <c r="M30" s="13"/>
      <c r="N30" s="14">
        <f>D30-L30</f>
        <v>0</v>
      </c>
    </row>
    <row r="31" spans="1:14" ht="7.5" customHeight="1" x14ac:dyDescent="0.3"/>
    <row r="32" spans="1:14" ht="32.25" customHeight="1" x14ac:dyDescent="0.3">
      <c r="A32" s="83" t="s">
        <v>20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</row>
  </sheetData>
  <mergeCells count="11">
    <mergeCell ref="A30:C30"/>
    <mergeCell ref="A32:N32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0" fitToWidth="0" fitToHeight="0" orientation="landscape" r:id="rId1"/>
  <headerFooter>
    <oddFooter>&amp;C&amp;P de &amp;N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4"/>
  <sheetViews>
    <sheetView showGridLines="0" zoomScale="60" zoomScaleNormal="60" workbookViewId="0">
      <selection activeCell="G27" sqref="G27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607</v>
      </c>
      <c r="F9" s="8" t="s">
        <v>608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4" t="s">
        <v>9</v>
      </c>
      <c r="B13" s="44" t="s">
        <v>10</v>
      </c>
      <c r="C13" s="44" t="s">
        <v>11</v>
      </c>
      <c r="D13" s="44" t="s">
        <v>12</v>
      </c>
      <c r="E13" s="44" t="s">
        <v>0</v>
      </c>
      <c r="F13" s="44" t="s">
        <v>9</v>
      </c>
      <c r="G13" s="44" t="s">
        <v>2</v>
      </c>
      <c r="H13" s="44" t="s">
        <v>3</v>
      </c>
      <c r="I13" s="44" t="s">
        <v>9</v>
      </c>
      <c r="J13" s="31" t="s">
        <v>10</v>
      </c>
      <c r="K13" s="44" t="s">
        <v>11</v>
      </c>
      <c r="L13" s="24" t="s">
        <v>12</v>
      </c>
      <c r="M13" s="44" t="s">
        <v>0</v>
      </c>
      <c r="N13" s="88"/>
    </row>
    <row r="14" spans="1:14" ht="72" x14ac:dyDescent="0.3">
      <c r="A14" s="60" t="s">
        <v>610</v>
      </c>
      <c r="B14" s="61">
        <v>44742</v>
      </c>
      <c r="C14" s="58"/>
      <c r="D14" s="59">
        <v>10000</v>
      </c>
      <c r="E14" s="58" t="s">
        <v>609</v>
      </c>
      <c r="F14" s="67" t="s">
        <v>611</v>
      </c>
      <c r="G14" s="58" t="s">
        <v>178</v>
      </c>
      <c r="H14" s="59">
        <v>10000</v>
      </c>
      <c r="I14" s="60" t="s">
        <v>612</v>
      </c>
      <c r="J14" s="78">
        <v>44757</v>
      </c>
      <c r="K14" s="58"/>
      <c r="L14" s="59">
        <v>1000</v>
      </c>
      <c r="M14" s="65" t="s">
        <v>357</v>
      </c>
      <c r="N14" s="58"/>
    </row>
    <row r="15" spans="1:14" ht="72" x14ac:dyDescent="0.3">
      <c r="A15" s="60"/>
      <c r="B15" s="61"/>
      <c r="C15" s="58"/>
      <c r="D15" s="59"/>
      <c r="E15" s="58"/>
      <c r="F15" s="67"/>
      <c r="G15" s="58"/>
      <c r="H15" s="59"/>
      <c r="I15" s="58" t="s">
        <v>613</v>
      </c>
      <c r="J15" s="78">
        <v>44772</v>
      </c>
      <c r="K15" s="58"/>
      <c r="L15" s="59">
        <v>3000</v>
      </c>
      <c r="M15" s="65" t="s">
        <v>358</v>
      </c>
      <c r="N15" s="58"/>
    </row>
    <row r="16" spans="1:14" ht="72" x14ac:dyDescent="0.3">
      <c r="A16" s="60"/>
      <c r="B16" s="61"/>
      <c r="C16" s="58"/>
      <c r="D16" s="59"/>
      <c r="E16" s="58"/>
      <c r="F16" s="63"/>
      <c r="G16" s="58"/>
      <c r="H16" s="59"/>
      <c r="I16" s="60" t="s">
        <v>614</v>
      </c>
      <c r="J16" s="78">
        <v>44787</v>
      </c>
      <c r="K16" s="58"/>
      <c r="L16" s="59">
        <v>3000</v>
      </c>
      <c r="M16" s="65" t="s">
        <v>386</v>
      </c>
      <c r="N16" s="58"/>
    </row>
    <row r="17" spans="1:14" ht="72" x14ac:dyDescent="0.3">
      <c r="A17" s="60"/>
      <c r="B17" s="61"/>
      <c r="C17" s="58"/>
      <c r="D17" s="59"/>
      <c r="E17" s="58"/>
      <c r="F17" s="63"/>
      <c r="G17" s="58"/>
      <c r="H17" s="59"/>
      <c r="I17" s="60" t="s">
        <v>615</v>
      </c>
      <c r="J17" s="78">
        <v>44799</v>
      </c>
      <c r="K17" s="58"/>
      <c r="L17" s="59">
        <v>3000</v>
      </c>
      <c r="M17" s="65" t="s">
        <v>360</v>
      </c>
      <c r="N17" s="58"/>
    </row>
    <row r="18" spans="1:14" x14ac:dyDescent="0.3">
      <c r="A18" s="60"/>
      <c r="B18" s="61"/>
      <c r="C18" s="58"/>
      <c r="D18" s="59"/>
      <c r="E18" s="58"/>
      <c r="F18" s="63"/>
      <c r="G18" s="58"/>
      <c r="H18" s="59"/>
      <c r="I18" s="60"/>
      <c r="J18" s="65"/>
      <c r="K18" s="58"/>
      <c r="L18" s="59"/>
      <c r="M18" s="65"/>
      <c r="N18" s="58"/>
    </row>
    <row r="19" spans="1:14" x14ac:dyDescent="0.3">
      <c r="A19" s="60"/>
      <c r="B19" s="61"/>
      <c r="C19" s="58"/>
      <c r="D19" s="59"/>
      <c r="E19" s="58"/>
      <c r="F19" s="63"/>
      <c r="G19" s="58"/>
      <c r="H19" s="59"/>
      <c r="I19" s="60"/>
      <c r="J19" s="65"/>
      <c r="K19" s="58"/>
      <c r="L19" s="59"/>
      <c r="M19" s="65"/>
      <c r="N19" s="58"/>
    </row>
    <row r="20" spans="1:14" x14ac:dyDescent="0.3">
      <c r="A20" s="19"/>
      <c r="B20" s="3"/>
      <c r="C20" s="3"/>
      <c r="D20" s="21"/>
      <c r="E20" s="3"/>
      <c r="F20" s="34"/>
      <c r="G20" s="3"/>
      <c r="H20" s="21"/>
      <c r="I20" s="19"/>
      <c r="J20" s="20"/>
      <c r="K20" s="3"/>
      <c r="L20" s="21"/>
      <c r="M20" s="3"/>
      <c r="N20" s="3"/>
    </row>
    <row r="21" spans="1:14" ht="15" thickBot="1" x14ac:dyDescent="0.35">
      <c r="A21" s="3"/>
      <c r="B21" s="3"/>
      <c r="C21" s="3"/>
      <c r="D21" s="3"/>
      <c r="E21" s="3"/>
      <c r="F21" s="3"/>
      <c r="G21" s="3"/>
      <c r="H21" s="3"/>
      <c r="I21" s="3"/>
      <c r="J21" s="20"/>
      <c r="K21" s="3"/>
      <c r="L21" s="21"/>
      <c r="M21" s="11"/>
      <c r="N21" s="12"/>
    </row>
    <row r="22" spans="1:14" ht="15" thickBot="1" x14ac:dyDescent="0.35">
      <c r="A22" s="82" t="s">
        <v>1</v>
      </c>
      <c r="B22" s="82"/>
      <c r="C22" s="82"/>
      <c r="D22" s="5">
        <f>SUM(D14:D21)</f>
        <v>10000</v>
      </c>
      <c r="E22" s="15"/>
      <c r="F22" s="15"/>
      <c r="G22" s="15"/>
      <c r="H22" s="5">
        <f>SUM(H14:H21)</f>
        <v>10000</v>
      </c>
      <c r="I22" s="15"/>
      <c r="J22" s="32"/>
      <c r="K22" s="15"/>
      <c r="L22" s="5">
        <f>SUM(L14:L21)</f>
        <v>10000</v>
      </c>
      <c r="M22" s="13"/>
      <c r="N22" s="14">
        <f>D22-L22</f>
        <v>0</v>
      </c>
    </row>
    <row r="23" spans="1:14" ht="7.5" customHeight="1" x14ac:dyDescent="0.3"/>
    <row r="24" spans="1:14" ht="32.25" customHeight="1" x14ac:dyDescent="0.3">
      <c r="A24" s="83" t="s">
        <v>20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</row>
  </sheetData>
  <mergeCells count="11">
    <mergeCell ref="A22:C22"/>
    <mergeCell ref="A24:N24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1"/>
  <sheetViews>
    <sheetView showGridLines="0" zoomScale="60" zoomScaleNormal="60" workbookViewId="0">
      <selection activeCell="F51" sqref="F51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617</v>
      </c>
      <c r="F9" s="8" t="s">
        <v>616</v>
      </c>
      <c r="G9" s="8"/>
      <c r="H9" s="8"/>
      <c r="I9" s="8"/>
      <c r="J9" s="30" t="s">
        <v>14</v>
      </c>
      <c r="K9" s="7"/>
      <c r="L9" s="23"/>
      <c r="M9" s="18">
        <v>47000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4" t="s">
        <v>9</v>
      </c>
      <c r="B13" s="44" t="s">
        <v>10</v>
      </c>
      <c r="C13" s="44" t="s">
        <v>11</v>
      </c>
      <c r="D13" s="44" t="s">
        <v>12</v>
      </c>
      <c r="E13" s="44" t="s">
        <v>0</v>
      </c>
      <c r="F13" s="44" t="s">
        <v>9</v>
      </c>
      <c r="G13" s="44" t="s">
        <v>2</v>
      </c>
      <c r="H13" s="44" t="s">
        <v>3</v>
      </c>
      <c r="I13" s="44" t="s">
        <v>9</v>
      </c>
      <c r="J13" s="31" t="s">
        <v>10</v>
      </c>
      <c r="K13" s="44" t="s">
        <v>11</v>
      </c>
      <c r="L13" s="24" t="s">
        <v>12</v>
      </c>
      <c r="M13" s="44" t="s">
        <v>0</v>
      </c>
      <c r="N13" s="88"/>
    </row>
    <row r="14" spans="1:14" ht="72" x14ac:dyDescent="0.3">
      <c r="A14" s="60" t="s">
        <v>619</v>
      </c>
      <c r="B14" s="61">
        <v>44747</v>
      </c>
      <c r="C14" s="58"/>
      <c r="D14" s="59">
        <v>100000</v>
      </c>
      <c r="E14" s="58" t="s">
        <v>618</v>
      </c>
      <c r="F14" s="67" t="s">
        <v>620</v>
      </c>
      <c r="G14" s="58" t="s">
        <v>178</v>
      </c>
      <c r="H14" s="59">
        <v>100000</v>
      </c>
      <c r="I14" s="60" t="s">
        <v>469</v>
      </c>
      <c r="J14" s="78" t="s">
        <v>336</v>
      </c>
      <c r="K14" s="58"/>
      <c r="L14" s="59">
        <v>10000</v>
      </c>
      <c r="M14" s="65" t="s">
        <v>357</v>
      </c>
      <c r="N14" s="58"/>
    </row>
    <row r="15" spans="1:14" ht="72" x14ac:dyDescent="0.3">
      <c r="A15" s="60" t="s">
        <v>621</v>
      </c>
      <c r="B15" s="61">
        <v>44847</v>
      </c>
      <c r="C15" s="58"/>
      <c r="D15" s="59">
        <v>61000</v>
      </c>
      <c r="E15" s="58" t="s">
        <v>622</v>
      </c>
      <c r="F15" s="67" t="s">
        <v>623</v>
      </c>
      <c r="G15" s="58" t="s">
        <v>178</v>
      </c>
      <c r="H15" s="59">
        <v>61000</v>
      </c>
      <c r="I15" s="58" t="s">
        <v>470</v>
      </c>
      <c r="J15" s="78" t="s">
        <v>337</v>
      </c>
      <c r="K15" s="58"/>
      <c r="L15" s="59">
        <v>10000</v>
      </c>
      <c r="M15" s="65" t="s">
        <v>358</v>
      </c>
      <c r="N15" s="58"/>
    </row>
    <row r="16" spans="1:14" ht="72" x14ac:dyDescent="0.3">
      <c r="A16" s="60" t="s">
        <v>624</v>
      </c>
      <c r="B16" s="61">
        <v>44872</v>
      </c>
      <c r="C16" s="58"/>
      <c r="D16" s="59">
        <v>21000</v>
      </c>
      <c r="E16" s="58" t="s">
        <v>625</v>
      </c>
      <c r="F16" s="63" t="s">
        <v>626</v>
      </c>
      <c r="G16" s="58" t="s">
        <v>178</v>
      </c>
      <c r="H16" s="59">
        <v>21000</v>
      </c>
      <c r="I16" s="60" t="s">
        <v>471</v>
      </c>
      <c r="J16" s="78" t="s">
        <v>108</v>
      </c>
      <c r="K16" s="58"/>
      <c r="L16" s="59">
        <v>10000</v>
      </c>
      <c r="M16" s="65" t="s">
        <v>386</v>
      </c>
      <c r="N16" s="58"/>
    </row>
    <row r="17" spans="1:14" ht="72" x14ac:dyDescent="0.3">
      <c r="A17" s="60"/>
      <c r="B17" s="61"/>
      <c r="C17" s="58"/>
      <c r="D17" s="59"/>
      <c r="E17" s="58"/>
      <c r="F17" s="63"/>
      <c r="G17" s="58"/>
      <c r="H17" s="59"/>
      <c r="I17" s="60" t="s">
        <v>472</v>
      </c>
      <c r="J17" s="78" t="s">
        <v>339</v>
      </c>
      <c r="K17" s="58"/>
      <c r="L17" s="59">
        <v>10000</v>
      </c>
      <c r="M17" s="65" t="s">
        <v>360</v>
      </c>
      <c r="N17" s="58"/>
    </row>
    <row r="18" spans="1:14" ht="115.2" x14ac:dyDescent="0.3">
      <c r="A18" s="60"/>
      <c r="B18" s="61"/>
      <c r="C18" s="58"/>
      <c r="D18" s="59"/>
      <c r="E18" s="58"/>
      <c r="F18" s="63"/>
      <c r="G18" s="58"/>
      <c r="H18" s="59"/>
      <c r="I18" s="60" t="s">
        <v>473</v>
      </c>
      <c r="J18" s="65" t="s">
        <v>130</v>
      </c>
      <c r="K18" s="58"/>
      <c r="L18" s="59">
        <v>10000</v>
      </c>
      <c r="M18" s="65" t="s">
        <v>361</v>
      </c>
      <c r="N18" s="58"/>
    </row>
    <row r="19" spans="1:14" ht="115.2" x14ac:dyDescent="0.3">
      <c r="A19" s="60"/>
      <c r="B19" s="61"/>
      <c r="C19" s="58"/>
      <c r="D19" s="59"/>
      <c r="E19" s="58"/>
      <c r="F19" s="63"/>
      <c r="G19" s="58"/>
      <c r="H19" s="59"/>
      <c r="I19" s="60" t="s">
        <v>471</v>
      </c>
      <c r="J19" s="65" t="s">
        <v>136</v>
      </c>
      <c r="K19" s="58"/>
      <c r="L19" s="59">
        <v>10000</v>
      </c>
      <c r="M19" s="65" t="s">
        <v>362</v>
      </c>
      <c r="N19" s="58"/>
    </row>
    <row r="20" spans="1:14" ht="115.2" x14ac:dyDescent="0.3">
      <c r="A20" s="60"/>
      <c r="B20" s="61"/>
      <c r="C20" s="58"/>
      <c r="D20" s="59"/>
      <c r="E20" s="58"/>
      <c r="F20" s="63"/>
      <c r="G20" s="58"/>
      <c r="H20" s="59"/>
      <c r="I20" s="60" t="s">
        <v>474</v>
      </c>
      <c r="J20" s="65" t="s">
        <v>340</v>
      </c>
      <c r="K20" s="58"/>
      <c r="L20" s="59">
        <v>10000</v>
      </c>
      <c r="M20" s="65" t="s">
        <v>363</v>
      </c>
      <c r="N20" s="58"/>
    </row>
    <row r="21" spans="1:14" ht="72" x14ac:dyDescent="0.3">
      <c r="A21" s="60"/>
      <c r="B21" s="61"/>
      <c r="C21" s="58"/>
      <c r="D21" s="59"/>
      <c r="E21" s="58"/>
      <c r="F21" s="63"/>
      <c r="G21" s="58"/>
      <c r="H21" s="59"/>
      <c r="I21" s="60" t="s">
        <v>627</v>
      </c>
      <c r="J21" s="65" t="s">
        <v>628</v>
      </c>
      <c r="K21" s="58"/>
      <c r="L21" s="59">
        <v>13000</v>
      </c>
      <c r="M21" s="65" t="s">
        <v>629</v>
      </c>
      <c r="N21" s="58"/>
    </row>
    <row r="22" spans="1:14" ht="86.4" x14ac:dyDescent="0.3">
      <c r="A22" s="60"/>
      <c r="B22" s="61"/>
      <c r="C22" s="58"/>
      <c r="D22" s="59"/>
      <c r="E22" s="58"/>
      <c r="F22" s="63"/>
      <c r="G22" s="58"/>
      <c r="H22" s="59"/>
      <c r="I22" s="60" t="s">
        <v>481</v>
      </c>
      <c r="J22" s="65" t="s">
        <v>341</v>
      </c>
      <c r="K22" s="58"/>
      <c r="L22" s="59">
        <v>13000</v>
      </c>
      <c r="M22" s="65" t="s">
        <v>365</v>
      </c>
      <c r="N22" s="58"/>
    </row>
    <row r="23" spans="1:14" ht="86.4" x14ac:dyDescent="0.3">
      <c r="A23" s="60"/>
      <c r="B23" s="61"/>
      <c r="C23" s="58"/>
      <c r="D23" s="59"/>
      <c r="E23" s="58"/>
      <c r="F23" s="63"/>
      <c r="G23" s="58"/>
      <c r="H23" s="59"/>
      <c r="I23" s="60" t="s">
        <v>482</v>
      </c>
      <c r="J23" s="65" t="s">
        <v>342</v>
      </c>
      <c r="K23" s="58"/>
      <c r="L23" s="59">
        <v>13000</v>
      </c>
      <c r="M23" s="65" t="s">
        <v>366</v>
      </c>
      <c r="N23" s="58"/>
    </row>
    <row r="24" spans="1:14" ht="86.4" x14ac:dyDescent="0.3">
      <c r="A24" s="60"/>
      <c r="B24" s="61"/>
      <c r="C24" s="58"/>
      <c r="D24" s="59"/>
      <c r="E24" s="58"/>
      <c r="F24" s="63"/>
      <c r="G24" s="58"/>
      <c r="H24" s="59"/>
      <c r="I24" s="60" t="s">
        <v>487</v>
      </c>
      <c r="J24" s="65" t="s">
        <v>343</v>
      </c>
      <c r="K24" s="58"/>
      <c r="L24" s="59">
        <v>13000</v>
      </c>
      <c r="M24" s="65" t="s">
        <v>367</v>
      </c>
      <c r="N24" s="58"/>
    </row>
    <row r="25" spans="1:14" ht="86.4" x14ac:dyDescent="0.3">
      <c r="A25" s="60"/>
      <c r="B25" s="61"/>
      <c r="C25" s="58"/>
      <c r="D25" s="59"/>
      <c r="E25" s="58"/>
      <c r="F25" s="63"/>
      <c r="G25" s="58"/>
      <c r="H25" s="59"/>
      <c r="I25" s="60" t="s">
        <v>488</v>
      </c>
      <c r="J25" s="65" t="s">
        <v>343</v>
      </c>
      <c r="K25" s="58"/>
      <c r="L25" s="59">
        <v>13000</v>
      </c>
      <c r="M25" s="65" t="s">
        <v>368</v>
      </c>
      <c r="N25" s="58"/>
    </row>
    <row r="26" spans="1:14" x14ac:dyDescent="0.3">
      <c r="A26" s="60"/>
      <c r="B26" s="61"/>
      <c r="C26" s="58"/>
      <c r="D26" s="59"/>
      <c r="E26" s="58"/>
      <c r="F26" s="63"/>
      <c r="G26" s="58"/>
      <c r="H26" s="59"/>
      <c r="I26" s="60"/>
      <c r="J26" s="65"/>
      <c r="K26" s="58"/>
      <c r="L26" s="59"/>
      <c r="M26" s="65"/>
      <c r="N26" s="58"/>
    </row>
    <row r="27" spans="1:14" x14ac:dyDescent="0.3">
      <c r="A27" s="19"/>
      <c r="B27" s="3"/>
      <c r="C27" s="3"/>
      <c r="D27" s="21"/>
      <c r="E27" s="3"/>
      <c r="F27" s="34"/>
      <c r="G27" s="3"/>
      <c r="H27" s="21"/>
      <c r="I27" s="19"/>
      <c r="J27" s="20"/>
      <c r="K27" s="3"/>
      <c r="L27" s="21"/>
      <c r="M27" s="3"/>
      <c r="N27" s="3"/>
    </row>
    <row r="28" spans="1:14" ht="15" thickBot="1" x14ac:dyDescent="0.35">
      <c r="A28" s="3"/>
      <c r="B28" s="3"/>
      <c r="C28" s="3"/>
      <c r="D28" s="3"/>
      <c r="E28" s="3"/>
      <c r="F28" s="3"/>
      <c r="G28" s="3"/>
      <c r="H28" s="3"/>
      <c r="I28" s="3"/>
      <c r="J28" s="20"/>
      <c r="K28" s="3"/>
      <c r="L28" s="21"/>
      <c r="M28" s="11"/>
      <c r="N28" s="12"/>
    </row>
    <row r="29" spans="1:14" ht="15" thickBot="1" x14ac:dyDescent="0.35">
      <c r="A29" s="82" t="s">
        <v>1</v>
      </c>
      <c r="B29" s="82"/>
      <c r="C29" s="82"/>
      <c r="D29" s="5">
        <f>SUM(D14:D28)</f>
        <v>182000</v>
      </c>
      <c r="E29" s="15"/>
      <c r="F29" s="15"/>
      <c r="G29" s="15"/>
      <c r="H29" s="5">
        <f>SUM(H14:H28)</f>
        <v>182000</v>
      </c>
      <c r="I29" s="15"/>
      <c r="J29" s="32"/>
      <c r="K29" s="15"/>
      <c r="L29" s="5">
        <f>SUM(L14:L28)</f>
        <v>135000</v>
      </c>
      <c r="M29" s="13"/>
      <c r="N29" s="14">
        <f>D29-L29</f>
        <v>47000</v>
      </c>
    </row>
    <row r="30" spans="1:14" ht="7.5" customHeight="1" x14ac:dyDescent="0.3"/>
    <row r="31" spans="1:14" ht="32.25" customHeight="1" x14ac:dyDescent="0.3">
      <c r="A31" s="83" t="s">
        <v>20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</row>
  </sheetData>
  <mergeCells count="11">
    <mergeCell ref="A29:C29"/>
    <mergeCell ref="A31:N31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4"/>
  <sheetViews>
    <sheetView showGridLines="0" zoomScale="70" zoomScaleNormal="70" workbookViewId="0">
      <selection activeCell="N59" sqref="A1:N59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630</v>
      </c>
      <c r="F9" s="8" t="s">
        <v>631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4" t="s">
        <v>9</v>
      </c>
      <c r="B13" s="44" t="s">
        <v>10</v>
      </c>
      <c r="C13" s="44" t="s">
        <v>11</v>
      </c>
      <c r="D13" s="44" t="s">
        <v>12</v>
      </c>
      <c r="E13" s="44" t="s">
        <v>0</v>
      </c>
      <c r="F13" s="44" t="s">
        <v>9</v>
      </c>
      <c r="G13" s="44" t="s">
        <v>2</v>
      </c>
      <c r="H13" s="44" t="s">
        <v>3</v>
      </c>
      <c r="I13" s="44" t="s">
        <v>9</v>
      </c>
      <c r="J13" s="31" t="s">
        <v>10</v>
      </c>
      <c r="K13" s="44" t="s">
        <v>11</v>
      </c>
      <c r="L13" s="24" t="s">
        <v>12</v>
      </c>
      <c r="M13" s="44" t="s">
        <v>0</v>
      </c>
      <c r="N13" s="88"/>
    </row>
    <row r="14" spans="1:14" ht="72" x14ac:dyDescent="0.3">
      <c r="A14" s="60" t="s">
        <v>624</v>
      </c>
      <c r="B14" s="61">
        <v>44754</v>
      </c>
      <c r="C14" s="58"/>
      <c r="D14" s="59">
        <v>4000</v>
      </c>
      <c r="E14" s="58" t="s">
        <v>632</v>
      </c>
      <c r="F14" s="67" t="s">
        <v>633</v>
      </c>
      <c r="G14" s="58" t="s">
        <v>178</v>
      </c>
      <c r="H14" s="59">
        <v>4000</v>
      </c>
      <c r="I14" s="60" t="s">
        <v>469</v>
      </c>
      <c r="J14" s="78" t="s">
        <v>336</v>
      </c>
      <c r="K14" s="58"/>
      <c r="L14" s="59">
        <v>2500</v>
      </c>
      <c r="M14" s="65" t="s">
        <v>357</v>
      </c>
      <c r="N14" s="3"/>
    </row>
    <row r="15" spans="1:14" ht="72" x14ac:dyDescent="0.3">
      <c r="A15" s="60" t="s">
        <v>292</v>
      </c>
      <c r="B15" s="61">
        <v>44926</v>
      </c>
      <c r="C15" s="58"/>
      <c r="D15" s="59">
        <v>3750</v>
      </c>
      <c r="E15" s="58" t="s">
        <v>293</v>
      </c>
      <c r="F15" s="67"/>
      <c r="G15" s="58" t="s">
        <v>178</v>
      </c>
      <c r="H15" s="59">
        <v>3750</v>
      </c>
      <c r="I15" s="58" t="s">
        <v>470</v>
      </c>
      <c r="J15" s="78" t="s">
        <v>337</v>
      </c>
      <c r="K15" s="58"/>
      <c r="L15" s="59">
        <v>500</v>
      </c>
      <c r="M15" s="65" t="s">
        <v>358</v>
      </c>
      <c r="N15" s="3"/>
    </row>
    <row r="16" spans="1:14" ht="72" x14ac:dyDescent="0.3">
      <c r="A16" s="60"/>
      <c r="B16" s="61"/>
      <c r="C16" s="58"/>
      <c r="D16" s="59"/>
      <c r="E16" s="58"/>
      <c r="F16" s="63"/>
      <c r="G16" s="58"/>
      <c r="H16" s="59"/>
      <c r="I16" s="60" t="s">
        <v>471</v>
      </c>
      <c r="J16" s="78" t="s">
        <v>108</v>
      </c>
      <c r="K16" s="58"/>
      <c r="L16" s="59">
        <v>500</v>
      </c>
      <c r="M16" s="65" t="s">
        <v>386</v>
      </c>
      <c r="N16" s="3"/>
    </row>
    <row r="17" spans="1:14" ht="72" x14ac:dyDescent="0.3">
      <c r="A17" s="60"/>
      <c r="B17" s="61"/>
      <c r="C17" s="58"/>
      <c r="D17" s="59"/>
      <c r="E17" s="58"/>
      <c r="F17" s="63"/>
      <c r="G17" s="58"/>
      <c r="H17" s="59"/>
      <c r="I17" s="60" t="s">
        <v>472</v>
      </c>
      <c r="J17" s="78" t="s">
        <v>339</v>
      </c>
      <c r="K17" s="58"/>
      <c r="L17" s="59">
        <v>500</v>
      </c>
      <c r="M17" s="65" t="s">
        <v>360</v>
      </c>
      <c r="N17" s="3"/>
    </row>
    <row r="18" spans="1:14" ht="115.2" x14ac:dyDescent="0.3">
      <c r="A18" s="60"/>
      <c r="B18" s="61"/>
      <c r="C18" s="58"/>
      <c r="D18" s="59"/>
      <c r="E18" s="58"/>
      <c r="F18" s="63"/>
      <c r="G18" s="58"/>
      <c r="H18" s="59"/>
      <c r="I18" s="60" t="s">
        <v>474</v>
      </c>
      <c r="J18" s="65" t="s">
        <v>340</v>
      </c>
      <c r="K18" s="58"/>
      <c r="L18" s="59">
        <v>750</v>
      </c>
      <c r="M18" s="65" t="s">
        <v>363</v>
      </c>
      <c r="N18" s="3"/>
    </row>
    <row r="19" spans="1:14" ht="100.8" x14ac:dyDescent="0.3">
      <c r="A19" s="60"/>
      <c r="B19" s="61"/>
      <c r="C19" s="58"/>
      <c r="D19" s="59"/>
      <c r="E19" s="58"/>
      <c r="F19" s="63"/>
      <c r="G19" s="58"/>
      <c r="H19" s="59"/>
      <c r="I19" s="60" t="s">
        <v>475</v>
      </c>
      <c r="J19" s="65" t="s">
        <v>340</v>
      </c>
      <c r="K19" s="58"/>
      <c r="L19" s="59">
        <v>750</v>
      </c>
      <c r="M19" s="65" t="s">
        <v>364</v>
      </c>
      <c r="N19" s="3"/>
    </row>
    <row r="20" spans="1:14" ht="86.4" x14ac:dyDescent="0.3">
      <c r="A20" s="60"/>
      <c r="B20" s="61"/>
      <c r="C20" s="58"/>
      <c r="D20" s="59"/>
      <c r="E20" s="58"/>
      <c r="F20" s="63"/>
      <c r="G20" s="58"/>
      <c r="H20" s="59"/>
      <c r="I20" s="60" t="s">
        <v>481</v>
      </c>
      <c r="J20" s="65" t="s">
        <v>341</v>
      </c>
      <c r="K20" s="58"/>
      <c r="L20" s="59">
        <v>750</v>
      </c>
      <c r="M20" s="65" t="s">
        <v>365</v>
      </c>
      <c r="N20" s="3"/>
    </row>
    <row r="21" spans="1:14" ht="86.4" x14ac:dyDescent="0.3">
      <c r="A21" s="60"/>
      <c r="B21" s="61"/>
      <c r="C21" s="58"/>
      <c r="D21" s="59"/>
      <c r="E21" s="58"/>
      <c r="F21" s="63"/>
      <c r="G21" s="58"/>
      <c r="H21" s="59"/>
      <c r="I21" s="60" t="s">
        <v>482</v>
      </c>
      <c r="J21" s="65" t="s">
        <v>342</v>
      </c>
      <c r="K21" s="58"/>
      <c r="L21" s="59">
        <v>750</v>
      </c>
      <c r="M21" s="65" t="s">
        <v>366</v>
      </c>
      <c r="N21" s="3"/>
    </row>
    <row r="22" spans="1:14" ht="86.4" x14ac:dyDescent="0.3">
      <c r="A22" s="60"/>
      <c r="B22" s="61"/>
      <c r="C22" s="58"/>
      <c r="D22" s="59"/>
      <c r="E22" s="58"/>
      <c r="F22" s="63"/>
      <c r="G22" s="58"/>
      <c r="H22" s="59"/>
      <c r="I22" s="60" t="s">
        <v>487</v>
      </c>
      <c r="J22" s="65" t="s">
        <v>343</v>
      </c>
      <c r="K22" s="58"/>
      <c r="L22" s="59">
        <v>750</v>
      </c>
      <c r="M22" s="65" t="s">
        <v>367</v>
      </c>
      <c r="N22" s="3"/>
    </row>
    <row r="23" spans="1:14" x14ac:dyDescent="0.3">
      <c r="A23" s="60"/>
      <c r="B23" s="61"/>
      <c r="C23" s="58"/>
      <c r="D23" s="59"/>
      <c r="E23" s="58"/>
      <c r="F23" s="63"/>
      <c r="G23" s="58"/>
      <c r="H23" s="59"/>
      <c r="I23" s="60"/>
      <c r="J23" s="65"/>
      <c r="K23" s="58"/>
      <c r="L23" s="59"/>
      <c r="M23" s="65"/>
      <c r="N23" s="3"/>
    </row>
    <row r="24" spans="1:14" x14ac:dyDescent="0.3">
      <c r="A24" s="60"/>
      <c r="B24" s="61"/>
      <c r="C24" s="58"/>
      <c r="D24" s="59"/>
      <c r="E24" s="58"/>
      <c r="F24" s="63"/>
      <c r="G24" s="58"/>
      <c r="H24" s="59"/>
      <c r="I24" s="60"/>
      <c r="J24" s="65"/>
      <c r="K24" s="58"/>
      <c r="L24" s="59"/>
      <c r="M24" s="65"/>
      <c r="N24" s="3"/>
    </row>
    <row r="25" spans="1:14" x14ac:dyDescent="0.3">
      <c r="A25" s="60"/>
      <c r="B25" s="58"/>
      <c r="C25" s="58"/>
      <c r="D25" s="59"/>
      <c r="E25" s="58"/>
      <c r="F25" s="63"/>
      <c r="G25" s="58"/>
      <c r="H25" s="59"/>
      <c r="I25" s="60"/>
      <c r="J25" s="61"/>
      <c r="K25" s="58"/>
      <c r="L25" s="59"/>
      <c r="M25" s="58"/>
      <c r="N25" s="3"/>
    </row>
    <row r="26" spans="1:14" x14ac:dyDescent="0.3">
      <c r="A26" s="19"/>
      <c r="B26" s="3"/>
      <c r="C26" s="3"/>
      <c r="D26" s="21"/>
      <c r="E26" s="3"/>
      <c r="F26" s="34"/>
      <c r="G26" s="3"/>
      <c r="H26" s="21"/>
      <c r="I26" s="19"/>
      <c r="J26" s="20"/>
      <c r="K26" s="3"/>
      <c r="L26" s="21"/>
      <c r="M26" s="3"/>
      <c r="N26" s="3"/>
    </row>
    <row r="27" spans="1:14" ht="15" thickBot="1" x14ac:dyDescent="0.35">
      <c r="A27" s="3"/>
      <c r="B27" s="3"/>
      <c r="C27" s="3"/>
      <c r="D27" s="3"/>
      <c r="E27" s="3"/>
      <c r="F27" s="3"/>
      <c r="G27" s="3"/>
      <c r="H27" s="3"/>
      <c r="I27" s="3"/>
      <c r="J27" s="20"/>
      <c r="K27" s="3"/>
      <c r="L27" s="21"/>
      <c r="M27" s="11"/>
      <c r="N27" s="12"/>
    </row>
    <row r="28" spans="1:14" ht="15" thickBot="1" x14ac:dyDescent="0.35">
      <c r="A28" s="82" t="s">
        <v>1</v>
      </c>
      <c r="B28" s="82"/>
      <c r="C28" s="82"/>
      <c r="D28" s="5">
        <f>SUM(D14:D27)</f>
        <v>7750</v>
      </c>
      <c r="E28" s="15"/>
      <c r="F28" s="15"/>
      <c r="G28" s="15"/>
      <c r="H28" s="5">
        <f>SUM(H14:H27)</f>
        <v>7750</v>
      </c>
      <c r="I28" s="15"/>
      <c r="J28" s="32"/>
      <c r="K28" s="15"/>
      <c r="L28" s="5">
        <f>SUM(L14:L27)</f>
        <v>7750</v>
      </c>
      <c r="M28" s="13"/>
      <c r="N28" s="14">
        <f>D28-L28</f>
        <v>0</v>
      </c>
    </row>
    <row r="29" spans="1:14" ht="7.5" customHeight="1" x14ac:dyDescent="0.3"/>
    <row r="30" spans="1:14" ht="32.25" customHeight="1" x14ac:dyDescent="0.3">
      <c r="A30" s="83" t="s">
        <v>20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</row>
    <row r="31" spans="1:14" ht="32.25" customHeight="1" x14ac:dyDescent="0.3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1:14" ht="32.25" customHeigh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spans="1:14" ht="32.25" customHeight="1" x14ac:dyDescent="0.3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1:14" ht="32.25" customHeight="1" x14ac:dyDescent="0.3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</row>
  </sheetData>
  <mergeCells count="11">
    <mergeCell ref="A28:C28"/>
    <mergeCell ref="A30:N30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0"/>
  <sheetViews>
    <sheetView showGridLines="0" zoomScale="60" zoomScaleNormal="60" workbookViewId="0">
      <selection activeCell="P47" sqref="P47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635</v>
      </c>
      <c r="F9" s="8" t="s">
        <v>634</v>
      </c>
      <c r="G9" s="8"/>
      <c r="H9" s="8"/>
      <c r="I9" s="8"/>
      <c r="J9" s="30" t="s">
        <v>14</v>
      </c>
      <c r="K9" s="7"/>
      <c r="L9" s="23"/>
      <c r="M9" s="18">
        <v>1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5" t="s">
        <v>9</v>
      </c>
      <c r="B13" s="45" t="s">
        <v>10</v>
      </c>
      <c r="C13" s="45" t="s">
        <v>11</v>
      </c>
      <c r="D13" s="45" t="s">
        <v>12</v>
      </c>
      <c r="E13" s="45" t="s">
        <v>0</v>
      </c>
      <c r="F13" s="45" t="s">
        <v>9</v>
      </c>
      <c r="G13" s="45" t="s">
        <v>2</v>
      </c>
      <c r="H13" s="45" t="s">
        <v>3</v>
      </c>
      <c r="I13" s="45" t="s">
        <v>9</v>
      </c>
      <c r="J13" s="31" t="s">
        <v>10</v>
      </c>
      <c r="K13" s="45" t="s">
        <v>11</v>
      </c>
      <c r="L13" s="24" t="s">
        <v>12</v>
      </c>
      <c r="M13" s="45" t="s">
        <v>0</v>
      </c>
      <c r="N13" s="88"/>
    </row>
    <row r="14" spans="1:14" ht="72" x14ac:dyDescent="0.3">
      <c r="A14" s="60" t="s">
        <v>638</v>
      </c>
      <c r="B14" s="61">
        <v>44761</v>
      </c>
      <c r="C14" s="58"/>
      <c r="D14" s="59">
        <v>10000</v>
      </c>
      <c r="E14" s="58" t="s">
        <v>636</v>
      </c>
      <c r="F14" s="67" t="s">
        <v>637</v>
      </c>
      <c r="G14" s="58" t="s">
        <v>178</v>
      </c>
      <c r="H14" s="59">
        <v>10000</v>
      </c>
      <c r="I14" s="60" t="s">
        <v>470</v>
      </c>
      <c r="J14" s="78" t="s">
        <v>337</v>
      </c>
      <c r="K14" s="58"/>
      <c r="L14" s="59">
        <v>1111</v>
      </c>
      <c r="M14" s="65" t="s">
        <v>358</v>
      </c>
      <c r="N14" s="3"/>
    </row>
    <row r="15" spans="1:14" ht="72" x14ac:dyDescent="0.3">
      <c r="A15" s="60"/>
      <c r="B15" s="61"/>
      <c r="C15" s="58"/>
      <c r="D15" s="59"/>
      <c r="E15" s="58"/>
      <c r="F15" s="67"/>
      <c r="G15" s="58"/>
      <c r="H15" s="59"/>
      <c r="I15" s="58" t="s">
        <v>471</v>
      </c>
      <c r="J15" s="78" t="s">
        <v>108</v>
      </c>
      <c r="K15" s="58"/>
      <c r="L15" s="59">
        <v>1111</v>
      </c>
      <c r="M15" s="65" t="s">
        <v>386</v>
      </c>
      <c r="N15" s="3"/>
    </row>
    <row r="16" spans="1:14" ht="72" x14ac:dyDescent="0.3">
      <c r="A16" s="60"/>
      <c r="B16" s="61"/>
      <c r="C16" s="58"/>
      <c r="D16" s="59"/>
      <c r="E16" s="58"/>
      <c r="F16" s="63"/>
      <c r="G16" s="58"/>
      <c r="H16" s="59"/>
      <c r="I16" s="60" t="s">
        <v>472</v>
      </c>
      <c r="J16" s="78" t="s">
        <v>339</v>
      </c>
      <c r="K16" s="58"/>
      <c r="L16" s="59">
        <v>1111</v>
      </c>
      <c r="M16" s="65" t="s">
        <v>360</v>
      </c>
      <c r="N16" s="3"/>
    </row>
    <row r="17" spans="1:14" ht="115.2" x14ac:dyDescent="0.3">
      <c r="A17" s="60"/>
      <c r="B17" s="61"/>
      <c r="C17" s="58"/>
      <c r="D17" s="59"/>
      <c r="E17" s="58"/>
      <c r="F17" s="63"/>
      <c r="G17" s="58"/>
      <c r="H17" s="59"/>
      <c r="I17" s="60" t="s">
        <v>473</v>
      </c>
      <c r="J17" s="78" t="s">
        <v>130</v>
      </c>
      <c r="K17" s="58"/>
      <c r="L17" s="59">
        <v>1111</v>
      </c>
      <c r="M17" s="65" t="s">
        <v>361</v>
      </c>
      <c r="N17" s="3"/>
    </row>
    <row r="18" spans="1:14" ht="115.2" x14ac:dyDescent="0.3">
      <c r="A18" s="60"/>
      <c r="B18" s="61"/>
      <c r="C18" s="58"/>
      <c r="D18" s="59"/>
      <c r="E18" s="58"/>
      <c r="F18" s="63"/>
      <c r="G18" s="58"/>
      <c r="H18" s="59"/>
      <c r="I18" s="60" t="s">
        <v>471</v>
      </c>
      <c r="J18" s="65" t="s">
        <v>136</v>
      </c>
      <c r="K18" s="58"/>
      <c r="L18" s="59">
        <v>1111</v>
      </c>
      <c r="M18" s="65" t="s">
        <v>362</v>
      </c>
      <c r="N18" s="3"/>
    </row>
    <row r="19" spans="1:14" ht="115.2" x14ac:dyDescent="0.3">
      <c r="A19" s="60"/>
      <c r="B19" s="61"/>
      <c r="C19" s="58"/>
      <c r="D19" s="59"/>
      <c r="E19" s="58"/>
      <c r="F19" s="63"/>
      <c r="G19" s="58"/>
      <c r="H19" s="59"/>
      <c r="I19" s="60" t="s">
        <v>474</v>
      </c>
      <c r="J19" s="65" t="s">
        <v>340</v>
      </c>
      <c r="K19" s="58"/>
      <c r="L19" s="59">
        <v>1111</v>
      </c>
      <c r="M19" s="65" t="s">
        <v>363</v>
      </c>
      <c r="N19" s="3"/>
    </row>
    <row r="20" spans="1:14" ht="100.8" x14ac:dyDescent="0.3">
      <c r="A20" s="60"/>
      <c r="B20" s="61"/>
      <c r="C20" s="58"/>
      <c r="D20" s="59"/>
      <c r="E20" s="58"/>
      <c r="F20" s="63"/>
      <c r="G20" s="58"/>
      <c r="H20" s="59"/>
      <c r="I20" s="60" t="s">
        <v>475</v>
      </c>
      <c r="J20" s="65" t="s">
        <v>340</v>
      </c>
      <c r="K20" s="58"/>
      <c r="L20" s="59">
        <v>1111</v>
      </c>
      <c r="M20" s="65" t="s">
        <v>364</v>
      </c>
      <c r="N20" s="3"/>
    </row>
    <row r="21" spans="1:14" ht="86.4" x14ac:dyDescent="0.3">
      <c r="A21" s="60"/>
      <c r="B21" s="61"/>
      <c r="C21" s="58"/>
      <c r="D21" s="59"/>
      <c r="E21" s="58"/>
      <c r="F21" s="63"/>
      <c r="G21" s="58"/>
      <c r="H21" s="59"/>
      <c r="I21" s="60" t="s">
        <v>481</v>
      </c>
      <c r="J21" s="65" t="s">
        <v>341</v>
      </c>
      <c r="K21" s="58"/>
      <c r="L21" s="59">
        <v>1111</v>
      </c>
      <c r="M21" s="65" t="s">
        <v>365</v>
      </c>
      <c r="N21" s="3"/>
    </row>
    <row r="22" spans="1:14" ht="86.4" x14ac:dyDescent="0.3">
      <c r="A22" s="60"/>
      <c r="B22" s="61"/>
      <c r="C22" s="58"/>
      <c r="D22" s="59"/>
      <c r="E22" s="58"/>
      <c r="F22" s="63"/>
      <c r="G22" s="58"/>
      <c r="H22" s="59"/>
      <c r="I22" s="60" t="s">
        <v>482</v>
      </c>
      <c r="J22" s="65" t="s">
        <v>342</v>
      </c>
      <c r="K22" s="58"/>
      <c r="L22" s="59">
        <v>1111</v>
      </c>
      <c r="M22" s="65" t="s">
        <v>366</v>
      </c>
      <c r="N22" s="3"/>
    </row>
    <row r="23" spans="1:14" x14ac:dyDescent="0.3">
      <c r="A23" s="60"/>
      <c r="B23" s="61"/>
      <c r="C23" s="58"/>
      <c r="D23" s="59"/>
      <c r="E23" s="58"/>
      <c r="F23" s="63"/>
      <c r="G23" s="58"/>
      <c r="H23" s="59"/>
      <c r="I23" s="60"/>
      <c r="J23" s="65"/>
      <c r="K23" s="58"/>
      <c r="L23" s="59"/>
      <c r="M23" s="65"/>
      <c r="N23" s="3"/>
    </row>
    <row r="24" spans="1:14" x14ac:dyDescent="0.3">
      <c r="A24" s="19"/>
      <c r="B24" s="20"/>
      <c r="C24" s="3"/>
      <c r="D24" s="21"/>
      <c r="E24" s="3"/>
      <c r="F24" s="34"/>
      <c r="G24" s="3"/>
      <c r="H24" s="21"/>
      <c r="I24" s="19"/>
      <c r="J24" s="38"/>
      <c r="K24" s="3"/>
      <c r="L24" s="21"/>
      <c r="M24" s="38"/>
      <c r="N24" s="3"/>
    </row>
    <row r="25" spans="1:14" x14ac:dyDescent="0.3">
      <c r="A25" s="19"/>
      <c r="B25" s="3"/>
      <c r="C25" s="3"/>
      <c r="D25" s="21"/>
      <c r="E25" s="3"/>
      <c r="F25" s="34"/>
      <c r="G25" s="3"/>
      <c r="H25" s="21"/>
      <c r="I25" s="19"/>
      <c r="J25" s="20"/>
      <c r="K25" s="3"/>
      <c r="L25" s="21"/>
      <c r="M25" s="3"/>
      <c r="N25" s="3"/>
    </row>
    <row r="26" spans="1:14" x14ac:dyDescent="0.3">
      <c r="A26" s="19"/>
      <c r="B26" s="3"/>
      <c r="C26" s="3"/>
      <c r="D26" s="21"/>
      <c r="E26" s="3"/>
      <c r="F26" s="34"/>
      <c r="G26" s="3"/>
      <c r="H26" s="21"/>
      <c r="I26" s="19"/>
      <c r="J26" s="20"/>
      <c r="K26" s="3"/>
      <c r="L26" s="21"/>
      <c r="M26" s="3"/>
      <c r="N26" s="3"/>
    </row>
    <row r="27" spans="1:14" ht="15" thickBot="1" x14ac:dyDescent="0.35">
      <c r="A27" s="3"/>
      <c r="B27" s="3"/>
      <c r="C27" s="3"/>
      <c r="D27" s="3"/>
      <c r="E27" s="3"/>
      <c r="F27" s="3"/>
      <c r="G27" s="3"/>
      <c r="H27" s="3"/>
      <c r="I27" s="3"/>
      <c r="J27" s="20"/>
      <c r="K27" s="3"/>
      <c r="L27" s="21"/>
      <c r="M27" s="11"/>
      <c r="N27" s="12"/>
    </row>
    <row r="28" spans="1:14" ht="15" thickBot="1" x14ac:dyDescent="0.35">
      <c r="A28" s="82" t="s">
        <v>1</v>
      </c>
      <c r="B28" s="82"/>
      <c r="C28" s="82"/>
      <c r="D28" s="5">
        <f>SUM(D14:D27)</f>
        <v>10000</v>
      </c>
      <c r="E28" s="15"/>
      <c r="F28" s="15"/>
      <c r="G28" s="15"/>
      <c r="H28" s="5">
        <f>SUM(H14:H27)</f>
        <v>10000</v>
      </c>
      <c r="I28" s="15"/>
      <c r="J28" s="32"/>
      <c r="K28" s="15"/>
      <c r="L28" s="5">
        <f>SUM(L14:L27)</f>
        <v>9999</v>
      </c>
      <c r="M28" s="13"/>
      <c r="N28" s="14">
        <f>D28-L28</f>
        <v>1</v>
      </c>
    </row>
    <row r="29" spans="1:14" ht="7.5" customHeight="1" x14ac:dyDescent="0.3"/>
    <row r="30" spans="1:14" ht="32.25" customHeight="1" x14ac:dyDescent="0.3">
      <c r="A30" s="83" t="s">
        <v>20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</row>
  </sheetData>
  <mergeCells count="11">
    <mergeCell ref="A28:C28"/>
    <mergeCell ref="A30:N30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0"/>
  <sheetViews>
    <sheetView showGridLines="0" zoomScale="60" zoomScaleNormal="60" workbookViewId="0">
      <selection activeCell="F52" sqref="F52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640</v>
      </c>
      <c r="F9" s="8" t="s">
        <v>639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6" t="s">
        <v>9</v>
      </c>
      <c r="B13" s="46" t="s">
        <v>10</v>
      </c>
      <c r="C13" s="46" t="s">
        <v>11</v>
      </c>
      <c r="D13" s="46" t="s">
        <v>12</v>
      </c>
      <c r="E13" s="46" t="s">
        <v>0</v>
      </c>
      <c r="F13" s="46" t="s">
        <v>9</v>
      </c>
      <c r="G13" s="46" t="s">
        <v>2</v>
      </c>
      <c r="H13" s="46" t="s">
        <v>3</v>
      </c>
      <c r="I13" s="46" t="s">
        <v>9</v>
      </c>
      <c r="J13" s="31" t="s">
        <v>10</v>
      </c>
      <c r="K13" s="46" t="s">
        <v>11</v>
      </c>
      <c r="L13" s="24" t="s">
        <v>12</v>
      </c>
      <c r="M13" s="46" t="s">
        <v>0</v>
      </c>
      <c r="N13" s="88"/>
    </row>
    <row r="14" spans="1:14" ht="72" x14ac:dyDescent="0.3">
      <c r="A14" s="60" t="s">
        <v>643</v>
      </c>
      <c r="B14" s="61">
        <v>44776</v>
      </c>
      <c r="C14" s="58"/>
      <c r="D14" s="59">
        <v>3000</v>
      </c>
      <c r="E14" s="58" t="s">
        <v>641</v>
      </c>
      <c r="F14" s="67" t="s">
        <v>642</v>
      </c>
      <c r="G14" s="58" t="s">
        <v>178</v>
      </c>
      <c r="H14" s="59">
        <v>3000</v>
      </c>
      <c r="I14" s="60" t="s">
        <v>471</v>
      </c>
      <c r="J14" s="78" t="s">
        <v>108</v>
      </c>
      <c r="K14" s="58"/>
      <c r="L14" s="59">
        <v>375</v>
      </c>
      <c r="M14" s="65" t="s">
        <v>386</v>
      </c>
      <c r="N14" s="3"/>
    </row>
    <row r="15" spans="1:14" ht="72" x14ac:dyDescent="0.3">
      <c r="A15" s="60" t="s">
        <v>292</v>
      </c>
      <c r="B15" s="61">
        <v>44926</v>
      </c>
      <c r="C15" s="58"/>
      <c r="D15" s="59">
        <v>750</v>
      </c>
      <c r="E15" s="58" t="s">
        <v>293</v>
      </c>
      <c r="F15" s="67"/>
      <c r="G15" s="58" t="s">
        <v>178</v>
      </c>
      <c r="H15" s="59">
        <v>750</v>
      </c>
      <c r="I15" s="58" t="s">
        <v>472</v>
      </c>
      <c r="J15" s="78" t="s">
        <v>339</v>
      </c>
      <c r="K15" s="58"/>
      <c r="L15" s="59">
        <v>375</v>
      </c>
      <c r="M15" s="65" t="s">
        <v>360</v>
      </c>
      <c r="N15" s="3"/>
    </row>
    <row r="16" spans="1:14" ht="115.2" x14ac:dyDescent="0.3">
      <c r="A16" s="60"/>
      <c r="B16" s="61"/>
      <c r="C16" s="58"/>
      <c r="D16" s="59"/>
      <c r="E16" s="58"/>
      <c r="F16" s="63"/>
      <c r="G16" s="58"/>
      <c r="H16" s="59"/>
      <c r="I16" s="60" t="s">
        <v>473</v>
      </c>
      <c r="J16" s="78" t="s">
        <v>130</v>
      </c>
      <c r="K16" s="58"/>
      <c r="L16" s="59">
        <v>375</v>
      </c>
      <c r="M16" s="65" t="s">
        <v>361</v>
      </c>
      <c r="N16" s="3"/>
    </row>
    <row r="17" spans="1:14" ht="115.2" x14ac:dyDescent="0.3">
      <c r="A17" s="60"/>
      <c r="B17" s="61"/>
      <c r="C17" s="58"/>
      <c r="D17" s="59"/>
      <c r="E17" s="58"/>
      <c r="F17" s="63"/>
      <c r="G17" s="58"/>
      <c r="H17" s="59"/>
      <c r="I17" s="60" t="s">
        <v>471</v>
      </c>
      <c r="J17" s="78" t="s">
        <v>136</v>
      </c>
      <c r="K17" s="58"/>
      <c r="L17" s="59">
        <v>375</v>
      </c>
      <c r="M17" s="65" t="s">
        <v>362</v>
      </c>
      <c r="N17" s="3"/>
    </row>
    <row r="18" spans="1:14" ht="115.2" x14ac:dyDescent="0.3">
      <c r="A18" s="60"/>
      <c r="B18" s="61"/>
      <c r="C18" s="58"/>
      <c r="D18" s="59"/>
      <c r="E18" s="58"/>
      <c r="F18" s="63"/>
      <c r="G18" s="58"/>
      <c r="H18" s="59"/>
      <c r="I18" s="60" t="s">
        <v>474</v>
      </c>
      <c r="J18" s="65" t="s">
        <v>340</v>
      </c>
      <c r="K18" s="58"/>
      <c r="L18" s="59">
        <v>375</v>
      </c>
      <c r="M18" s="65" t="s">
        <v>363</v>
      </c>
      <c r="N18" s="3"/>
    </row>
    <row r="19" spans="1:14" ht="100.8" x14ac:dyDescent="0.3">
      <c r="A19" s="60"/>
      <c r="B19" s="61"/>
      <c r="C19" s="58"/>
      <c r="D19" s="59"/>
      <c r="E19" s="58"/>
      <c r="F19" s="63"/>
      <c r="G19" s="58"/>
      <c r="H19" s="59"/>
      <c r="I19" s="60" t="s">
        <v>475</v>
      </c>
      <c r="J19" s="65" t="s">
        <v>340</v>
      </c>
      <c r="K19" s="58"/>
      <c r="L19" s="59">
        <v>375</v>
      </c>
      <c r="M19" s="65" t="s">
        <v>364</v>
      </c>
      <c r="N19" s="3"/>
    </row>
    <row r="20" spans="1:14" ht="86.4" x14ac:dyDescent="0.3">
      <c r="A20" s="60"/>
      <c r="B20" s="61"/>
      <c r="C20" s="58"/>
      <c r="D20" s="59"/>
      <c r="E20" s="58"/>
      <c r="F20" s="63"/>
      <c r="G20" s="58"/>
      <c r="H20" s="59"/>
      <c r="I20" s="60" t="s">
        <v>481</v>
      </c>
      <c r="J20" s="65" t="s">
        <v>341</v>
      </c>
      <c r="K20" s="58"/>
      <c r="L20" s="59">
        <v>375</v>
      </c>
      <c r="M20" s="65" t="s">
        <v>365</v>
      </c>
      <c r="N20" s="3"/>
    </row>
    <row r="21" spans="1:14" ht="86.4" x14ac:dyDescent="0.3">
      <c r="A21" s="60"/>
      <c r="B21" s="61"/>
      <c r="C21" s="58"/>
      <c r="D21" s="59"/>
      <c r="E21" s="58"/>
      <c r="F21" s="63"/>
      <c r="G21" s="58"/>
      <c r="H21" s="59"/>
      <c r="I21" s="60" t="s">
        <v>482</v>
      </c>
      <c r="J21" s="65" t="s">
        <v>342</v>
      </c>
      <c r="K21" s="58"/>
      <c r="L21" s="59">
        <v>375</v>
      </c>
      <c r="M21" s="65" t="s">
        <v>366</v>
      </c>
      <c r="N21" s="3"/>
    </row>
    <row r="22" spans="1:14" ht="86.4" x14ac:dyDescent="0.3">
      <c r="A22" s="60"/>
      <c r="B22" s="61"/>
      <c r="C22" s="58"/>
      <c r="D22" s="59"/>
      <c r="E22" s="58"/>
      <c r="F22" s="63"/>
      <c r="G22" s="58"/>
      <c r="H22" s="59"/>
      <c r="I22" s="60" t="s">
        <v>487</v>
      </c>
      <c r="J22" s="65" t="s">
        <v>343</v>
      </c>
      <c r="K22" s="58"/>
      <c r="L22" s="59">
        <v>375</v>
      </c>
      <c r="M22" s="65" t="s">
        <v>367</v>
      </c>
      <c r="N22" s="3"/>
    </row>
    <row r="23" spans="1:14" ht="86.4" x14ac:dyDescent="0.3">
      <c r="A23" s="60"/>
      <c r="B23" s="61"/>
      <c r="C23" s="58"/>
      <c r="D23" s="59"/>
      <c r="E23" s="58"/>
      <c r="F23" s="63"/>
      <c r="G23" s="58"/>
      <c r="H23" s="59"/>
      <c r="I23" s="60" t="s">
        <v>488</v>
      </c>
      <c r="J23" s="65" t="s">
        <v>343</v>
      </c>
      <c r="K23" s="58"/>
      <c r="L23" s="59">
        <v>375</v>
      </c>
      <c r="M23" s="65" t="s">
        <v>368</v>
      </c>
      <c r="N23" s="3"/>
    </row>
    <row r="24" spans="1:14" x14ac:dyDescent="0.3">
      <c r="A24" s="60"/>
      <c r="B24" s="61"/>
      <c r="C24" s="58"/>
      <c r="D24" s="59"/>
      <c r="E24" s="58"/>
      <c r="F24" s="63"/>
      <c r="G24" s="58"/>
      <c r="H24" s="59"/>
      <c r="I24" s="60"/>
      <c r="J24" s="65"/>
      <c r="K24" s="58"/>
      <c r="L24" s="59"/>
      <c r="M24" s="65"/>
      <c r="N24" s="3"/>
    </row>
    <row r="25" spans="1:14" x14ac:dyDescent="0.3">
      <c r="A25" s="60"/>
      <c r="B25" s="58"/>
      <c r="C25" s="58"/>
      <c r="D25" s="59"/>
      <c r="E25" s="58"/>
      <c r="F25" s="63"/>
      <c r="G25" s="58"/>
      <c r="H25" s="59"/>
      <c r="I25" s="60"/>
      <c r="J25" s="61"/>
      <c r="K25" s="58"/>
      <c r="L25" s="59"/>
      <c r="M25" s="58"/>
      <c r="N25" s="3"/>
    </row>
    <row r="26" spans="1:14" x14ac:dyDescent="0.3">
      <c r="A26" s="19"/>
      <c r="B26" s="3"/>
      <c r="C26" s="3"/>
      <c r="D26" s="21"/>
      <c r="E26" s="3"/>
      <c r="F26" s="34"/>
      <c r="G26" s="3"/>
      <c r="H26" s="21"/>
      <c r="I26" s="19"/>
      <c r="J26" s="20"/>
      <c r="K26" s="3"/>
      <c r="L26" s="21"/>
      <c r="M26" s="3"/>
      <c r="N26" s="3"/>
    </row>
    <row r="27" spans="1:14" ht="15" thickBot="1" x14ac:dyDescent="0.35">
      <c r="A27" s="3"/>
      <c r="B27" s="3"/>
      <c r="C27" s="3"/>
      <c r="D27" s="3"/>
      <c r="E27" s="3"/>
      <c r="F27" s="3"/>
      <c r="G27" s="3"/>
      <c r="H27" s="3"/>
      <c r="I27" s="3"/>
      <c r="J27" s="20"/>
      <c r="K27" s="3"/>
      <c r="L27" s="21"/>
      <c r="M27" s="11"/>
      <c r="N27" s="12"/>
    </row>
    <row r="28" spans="1:14" ht="15" thickBot="1" x14ac:dyDescent="0.35">
      <c r="A28" s="82" t="s">
        <v>1</v>
      </c>
      <c r="B28" s="82"/>
      <c r="C28" s="82"/>
      <c r="D28" s="5">
        <f>SUM(D14:D27)</f>
        <v>3750</v>
      </c>
      <c r="E28" s="15"/>
      <c r="F28" s="15"/>
      <c r="G28" s="15"/>
      <c r="H28" s="5">
        <f>SUM(H14:H27)</f>
        <v>3750</v>
      </c>
      <c r="I28" s="15"/>
      <c r="J28" s="32"/>
      <c r="K28" s="15"/>
      <c r="L28" s="5">
        <f>SUM(L14:L27)</f>
        <v>3750</v>
      </c>
      <c r="M28" s="13"/>
      <c r="N28" s="14">
        <f>D28-L28</f>
        <v>0</v>
      </c>
    </row>
    <row r="29" spans="1:14" ht="7.5" customHeight="1" x14ac:dyDescent="0.3"/>
    <row r="30" spans="1:14" ht="32.25" customHeight="1" x14ac:dyDescent="0.3">
      <c r="A30" s="83" t="s">
        <v>20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</row>
  </sheetData>
  <mergeCells count="11">
    <mergeCell ref="A28:C28"/>
    <mergeCell ref="A30:N30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5"/>
  <sheetViews>
    <sheetView showGridLines="0" zoomScale="70" zoomScaleNormal="70" workbookViewId="0">
      <selection activeCell="E46" sqref="E46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644</v>
      </c>
      <c r="F9" s="8" t="s">
        <v>645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6" t="s">
        <v>9</v>
      </c>
      <c r="B13" s="46" t="s">
        <v>10</v>
      </c>
      <c r="C13" s="46" t="s">
        <v>11</v>
      </c>
      <c r="D13" s="46" t="s">
        <v>12</v>
      </c>
      <c r="E13" s="46" t="s">
        <v>0</v>
      </c>
      <c r="F13" s="46" t="s">
        <v>9</v>
      </c>
      <c r="G13" s="46" t="s">
        <v>2</v>
      </c>
      <c r="H13" s="46" t="s">
        <v>3</v>
      </c>
      <c r="I13" s="46" t="s">
        <v>9</v>
      </c>
      <c r="J13" s="31" t="s">
        <v>10</v>
      </c>
      <c r="K13" s="46" t="s">
        <v>11</v>
      </c>
      <c r="L13" s="24" t="s">
        <v>12</v>
      </c>
      <c r="M13" s="46" t="s">
        <v>0</v>
      </c>
      <c r="N13" s="88"/>
    </row>
    <row r="14" spans="1:14" ht="86.4" x14ac:dyDescent="0.3">
      <c r="A14" s="60" t="s">
        <v>647</v>
      </c>
      <c r="B14" s="61">
        <v>44767</v>
      </c>
      <c r="C14" s="58"/>
      <c r="D14" s="59">
        <v>1500</v>
      </c>
      <c r="E14" s="58" t="s">
        <v>646</v>
      </c>
      <c r="F14" s="67"/>
      <c r="G14" s="58" t="s">
        <v>178</v>
      </c>
      <c r="H14" s="59">
        <v>1500</v>
      </c>
      <c r="I14" s="60" t="s">
        <v>614</v>
      </c>
      <c r="J14" s="78">
        <v>44787</v>
      </c>
      <c r="K14" s="58"/>
      <c r="L14" s="59">
        <v>187.5</v>
      </c>
      <c r="M14" s="65" t="s">
        <v>649</v>
      </c>
      <c r="N14" s="58"/>
    </row>
    <row r="15" spans="1:14" ht="86.4" x14ac:dyDescent="0.3">
      <c r="A15" s="60"/>
      <c r="B15" s="61"/>
      <c r="C15" s="58"/>
      <c r="D15" s="59"/>
      <c r="E15" s="58"/>
      <c r="F15" s="67"/>
      <c r="G15" s="58"/>
      <c r="H15" s="59"/>
      <c r="I15" s="58" t="s">
        <v>615</v>
      </c>
      <c r="J15" s="78">
        <v>44799</v>
      </c>
      <c r="K15" s="58"/>
      <c r="L15" s="59">
        <v>187.5</v>
      </c>
      <c r="M15" s="65" t="s">
        <v>650</v>
      </c>
      <c r="N15" s="58"/>
    </row>
    <row r="16" spans="1:14" ht="72" x14ac:dyDescent="0.3">
      <c r="A16" s="60"/>
      <c r="B16" s="61"/>
      <c r="C16" s="58"/>
      <c r="D16" s="59"/>
      <c r="E16" s="58"/>
      <c r="F16" s="63"/>
      <c r="G16" s="58"/>
      <c r="H16" s="59"/>
      <c r="I16" s="60" t="s">
        <v>648</v>
      </c>
      <c r="J16" s="78">
        <v>44926</v>
      </c>
      <c r="K16" s="58"/>
      <c r="L16" s="59">
        <v>1125</v>
      </c>
      <c r="M16" s="65" t="s">
        <v>427</v>
      </c>
      <c r="N16" s="58"/>
    </row>
    <row r="17" spans="1:14" x14ac:dyDescent="0.3">
      <c r="A17" s="60"/>
      <c r="B17" s="61"/>
      <c r="C17" s="58"/>
      <c r="D17" s="59"/>
      <c r="E17" s="58"/>
      <c r="F17" s="63"/>
      <c r="G17" s="58"/>
      <c r="H17" s="59"/>
      <c r="I17" s="60"/>
      <c r="J17" s="78"/>
      <c r="K17" s="58"/>
      <c r="L17" s="59"/>
      <c r="M17" s="65"/>
      <c r="N17" s="58"/>
    </row>
    <row r="18" spans="1:14" x14ac:dyDescent="0.3">
      <c r="A18" s="60"/>
      <c r="B18" s="61"/>
      <c r="C18" s="58"/>
      <c r="D18" s="59"/>
      <c r="E18" s="58"/>
      <c r="F18" s="63"/>
      <c r="G18" s="58"/>
      <c r="H18" s="59"/>
      <c r="I18" s="60"/>
      <c r="J18" s="65"/>
      <c r="K18" s="58"/>
      <c r="L18" s="59"/>
      <c r="M18" s="65"/>
      <c r="N18" s="58"/>
    </row>
    <row r="19" spans="1:14" x14ac:dyDescent="0.3">
      <c r="A19" s="19"/>
      <c r="B19" s="3"/>
      <c r="C19" s="3"/>
      <c r="D19" s="21"/>
      <c r="E19" s="3"/>
      <c r="F19" s="34"/>
      <c r="G19" s="3"/>
      <c r="H19" s="21"/>
      <c r="I19" s="19"/>
      <c r="J19" s="20"/>
      <c r="K19" s="3"/>
      <c r="L19" s="21"/>
      <c r="M19" s="3"/>
      <c r="N19" s="3"/>
    </row>
    <row r="20" spans="1:14" ht="15" thickBot="1" x14ac:dyDescent="0.35">
      <c r="A20" s="3"/>
      <c r="B20" s="3"/>
      <c r="C20" s="3"/>
      <c r="D20" s="3"/>
      <c r="E20" s="3"/>
      <c r="F20" s="3"/>
      <c r="G20" s="3"/>
      <c r="H20" s="3"/>
      <c r="I20" s="3"/>
      <c r="J20" s="20"/>
      <c r="K20" s="3"/>
      <c r="L20" s="21"/>
      <c r="M20" s="11"/>
      <c r="N20" s="12"/>
    </row>
    <row r="21" spans="1:14" ht="15" thickBot="1" x14ac:dyDescent="0.35">
      <c r="A21" s="82" t="s">
        <v>1</v>
      </c>
      <c r="B21" s="82"/>
      <c r="C21" s="82"/>
      <c r="D21" s="5">
        <f>SUM(D14:D20)</f>
        <v>1500</v>
      </c>
      <c r="E21" s="15"/>
      <c r="F21" s="15"/>
      <c r="G21" s="15"/>
      <c r="H21" s="5">
        <f>SUM(H14:H20)</f>
        <v>1500</v>
      </c>
      <c r="I21" s="15"/>
      <c r="J21" s="32"/>
      <c r="K21" s="15"/>
      <c r="L21" s="5">
        <f>SUM(L14:L20)</f>
        <v>1500</v>
      </c>
      <c r="M21" s="13"/>
      <c r="N21" s="14">
        <f>D21-L21</f>
        <v>0</v>
      </c>
    </row>
    <row r="22" spans="1:14" ht="7.5" customHeight="1" x14ac:dyDescent="0.3"/>
    <row r="23" spans="1:14" ht="32.25" customHeight="1" x14ac:dyDescent="0.3">
      <c r="A23" s="83" t="s">
        <v>20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</row>
    <row r="24" spans="1:14" ht="32.25" customHeight="1" x14ac:dyDescent="0.3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spans="1:14" ht="32.25" customHeight="1" x14ac:dyDescent="0.3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</sheetData>
  <mergeCells count="11">
    <mergeCell ref="A21:C21"/>
    <mergeCell ref="A23:N23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6"/>
  <sheetViews>
    <sheetView showGridLines="0" zoomScale="70" zoomScaleNormal="70" workbookViewId="0">
      <selection activeCell="I52" sqref="I52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651</v>
      </c>
      <c r="F9" s="8" t="s">
        <v>652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6" t="s">
        <v>9</v>
      </c>
      <c r="B13" s="46" t="s">
        <v>10</v>
      </c>
      <c r="C13" s="46" t="s">
        <v>11</v>
      </c>
      <c r="D13" s="46" t="s">
        <v>12</v>
      </c>
      <c r="E13" s="46" t="s">
        <v>0</v>
      </c>
      <c r="F13" s="46" t="s">
        <v>9</v>
      </c>
      <c r="G13" s="46" t="s">
        <v>2</v>
      </c>
      <c r="H13" s="46" t="s">
        <v>3</v>
      </c>
      <c r="I13" s="46" t="s">
        <v>9</v>
      </c>
      <c r="J13" s="31" t="s">
        <v>10</v>
      </c>
      <c r="K13" s="46" t="s">
        <v>11</v>
      </c>
      <c r="L13" s="24" t="s">
        <v>12</v>
      </c>
      <c r="M13" s="46" t="s">
        <v>0</v>
      </c>
      <c r="N13" s="88"/>
    </row>
    <row r="14" spans="1:14" ht="72" x14ac:dyDescent="0.3">
      <c r="A14" s="60" t="s">
        <v>654</v>
      </c>
      <c r="B14" s="61">
        <v>44770</v>
      </c>
      <c r="C14" s="58"/>
      <c r="D14" s="59">
        <v>3000</v>
      </c>
      <c r="E14" s="58" t="s">
        <v>653</v>
      </c>
      <c r="F14" s="67" t="s">
        <v>655</v>
      </c>
      <c r="G14" s="58" t="s">
        <v>178</v>
      </c>
      <c r="H14" s="59">
        <v>3000</v>
      </c>
      <c r="I14" s="60" t="s">
        <v>471</v>
      </c>
      <c r="J14" s="78" t="s">
        <v>108</v>
      </c>
      <c r="K14" s="58"/>
      <c r="L14" s="59">
        <v>500</v>
      </c>
      <c r="M14" s="65" t="s">
        <v>659</v>
      </c>
      <c r="N14" s="3"/>
    </row>
    <row r="15" spans="1:14" ht="72" x14ac:dyDescent="0.3">
      <c r="A15" s="60" t="s">
        <v>658</v>
      </c>
      <c r="B15" s="61">
        <v>44900</v>
      </c>
      <c r="C15" s="58"/>
      <c r="D15" s="59">
        <v>500</v>
      </c>
      <c r="E15" s="58" t="s">
        <v>656</v>
      </c>
      <c r="F15" s="67" t="s">
        <v>657</v>
      </c>
      <c r="G15" s="58" t="s">
        <v>178</v>
      </c>
      <c r="H15" s="59">
        <v>500</v>
      </c>
      <c r="I15" s="58" t="s">
        <v>472</v>
      </c>
      <c r="J15" s="78" t="s">
        <v>339</v>
      </c>
      <c r="K15" s="58"/>
      <c r="L15" s="59">
        <v>500</v>
      </c>
      <c r="M15" s="65" t="s">
        <v>660</v>
      </c>
      <c r="N15" s="3"/>
    </row>
    <row r="16" spans="1:14" ht="115.2" x14ac:dyDescent="0.3">
      <c r="A16" s="60"/>
      <c r="B16" s="61"/>
      <c r="C16" s="58"/>
      <c r="D16" s="59"/>
      <c r="E16" s="58"/>
      <c r="F16" s="63"/>
      <c r="G16" s="58"/>
      <c r="H16" s="59"/>
      <c r="I16" s="60" t="s">
        <v>473</v>
      </c>
      <c r="J16" s="78" t="s">
        <v>130</v>
      </c>
      <c r="K16" s="58"/>
      <c r="L16" s="59">
        <v>500</v>
      </c>
      <c r="M16" s="65" t="s">
        <v>361</v>
      </c>
      <c r="N16" s="3"/>
    </row>
    <row r="17" spans="1:14" ht="115.2" x14ac:dyDescent="0.3">
      <c r="A17" s="60"/>
      <c r="B17" s="61"/>
      <c r="C17" s="58"/>
      <c r="D17" s="59"/>
      <c r="E17" s="58"/>
      <c r="F17" s="63"/>
      <c r="G17" s="58"/>
      <c r="H17" s="59"/>
      <c r="I17" s="60" t="s">
        <v>471</v>
      </c>
      <c r="J17" s="78" t="s">
        <v>136</v>
      </c>
      <c r="K17" s="58"/>
      <c r="L17" s="59">
        <v>500</v>
      </c>
      <c r="M17" s="65" t="s">
        <v>362</v>
      </c>
      <c r="N17" s="3"/>
    </row>
    <row r="18" spans="1:14" ht="115.2" x14ac:dyDescent="0.3">
      <c r="A18" s="60"/>
      <c r="B18" s="61"/>
      <c r="C18" s="58"/>
      <c r="D18" s="59"/>
      <c r="E18" s="58"/>
      <c r="F18" s="63"/>
      <c r="G18" s="58"/>
      <c r="H18" s="59"/>
      <c r="I18" s="60" t="s">
        <v>474</v>
      </c>
      <c r="J18" s="65" t="s">
        <v>340</v>
      </c>
      <c r="K18" s="58"/>
      <c r="L18" s="59">
        <v>500</v>
      </c>
      <c r="M18" s="65" t="s">
        <v>363</v>
      </c>
      <c r="N18" s="3"/>
    </row>
    <row r="19" spans="1:14" ht="100.8" x14ac:dyDescent="0.3">
      <c r="A19" s="60"/>
      <c r="B19" s="61"/>
      <c r="C19" s="58"/>
      <c r="D19" s="59"/>
      <c r="E19" s="58"/>
      <c r="F19" s="63"/>
      <c r="G19" s="58"/>
      <c r="H19" s="59"/>
      <c r="I19" s="60" t="s">
        <v>475</v>
      </c>
      <c r="J19" s="65" t="s">
        <v>340</v>
      </c>
      <c r="K19" s="58"/>
      <c r="L19" s="59">
        <v>500</v>
      </c>
      <c r="M19" s="65" t="s">
        <v>364</v>
      </c>
      <c r="N19" s="3"/>
    </row>
    <row r="20" spans="1:14" ht="86.4" x14ac:dyDescent="0.3">
      <c r="A20" s="60"/>
      <c r="B20" s="61"/>
      <c r="C20" s="58"/>
      <c r="D20" s="59"/>
      <c r="E20" s="58"/>
      <c r="F20" s="63"/>
      <c r="G20" s="58"/>
      <c r="H20" s="59"/>
      <c r="I20" s="60" t="s">
        <v>481</v>
      </c>
      <c r="J20" s="65" t="s">
        <v>341</v>
      </c>
      <c r="K20" s="58"/>
      <c r="L20" s="59">
        <v>500</v>
      </c>
      <c r="M20" s="65" t="s">
        <v>365</v>
      </c>
      <c r="N20" s="3"/>
    </row>
    <row r="21" spans="1:14" x14ac:dyDescent="0.3">
      <c r="A21" s="60"/>
      <c r="B21" s="61"/>
      <c r="C21" s="58"/>
      <c r="D21" s="59"/>
      <c r="E21" s="58"/>
      <c r="F21" s="63"/>
      <c r="G21" s="58"/>
      <c r="H21" s="59"/>
      <c r="I21" s="60"/>
      <c r="J21" s="65"/>
      <c r="K21" s="58"/>
      <c r="L21" s="59"/>
      <c r="M21" s="65"/>
      <c r="N21" s="3"/>
    </row>
    <row r="22" spans="1:14" x14ac:dyDescent="0.3">
      <c r="A22" s="19"/>
      <c r="B22" s="3"/>
      <c r="C22" s="3"/>
      <c r="D22" s="21"/>
      <c r="E22" s="3"/>
      <c r="F22" s="34"/>
      <c r="G22" s="3"/>
      <c r="H22" s="21"/>
      <c r="I22" s="19"/>
      <c r="J22" s="20"/>
      <c r="K22" s="3"/>
      <c r="L22" s="21"/>
      <c r="M22" s="3"/>
      <c r="N22" s="3"/>
    </row>
    <row r="23" spans="1:14" ht="15" thickBot="1" x14ac:dyDescent="0.35">
      <c r="A23" s="3"/>
      <c r="B23" s="3"/>
      <c r="C23" s="3"/>
      <c r="D23" s="3"/>
      <c r="E23" s="3"/>
      <c r="F23" s="3"/>
      <c r="G23" s="3"/>
      <c r="H23" s="3"/>
      <c r="I23" s="3"/>
      <c r="J23" s="20"/>
      <c r="K23" s="3"/>
      <c r="L23" s="21"/>
      <c r="M23" s="11"/>
      <c r="N23" s="12"/>
    </row>
    <row r="24" spans="1:14" ht="15" thickBot="1" x14ac:dyDescent="0.35">
      <c r="A24" s="82" t="s">
        <v>1</v>
      </c>
      <c r="B24" s="82"/>
      <c r="C24" s="82"/>
      <c r="D24" s="5">
        <f>SUM(D14:D23)</f>
        <v>3500</v>
      </c>
      <c r="E24" s="15"/>
      <c r="F24" s="15"/>
      <c r="G24" s="15"/>
      <c r="H24" s="5">
        <f>SUM(H14:H23)</f>
        <v>3500</v>
      </c>
      <c r="I24" s="15"/>
      <c r="J24" s="32"/>
      <c r="K24" s="15"/>
      <c r="L24" s="5">
        <f>SUM(L14:L23)</f>
        <v>3500</v>
      </c>
      <c r="M24" s="13"/>
      <c r="N24" s="14">
        <f>D24-L24</f>
        <v>0</v>
      </c>
    </row>
    <row r="25" spans="1:14" ht="7.5" customHeight="1" x14ac:dyDescent="0.3"/>
    <row r="26" spans="1:14" ht="32.25" customHeight="1" x14ac:dyDescent="0.3">
      <c r="A26" s="83" t="s">
        <v>20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</row>
  </sheetData>
  <mergeCells count="11">
    <mergeCell ref="A24:C24"/>
    <mergeCell ref="A26:N26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5"/>
  <sheetViews>
    <sheetView showGridLines="0" topLeftCell="A7" zoomScale="80" zoomScaleNormal="80" workbookViewId="0">
      <pane xSplit="4" ySplit="7" topLeftCell="E14" activePane="bottomRight" state="frozen"/>
      <selection activeCell="A7" sqref="A7"/>
      <selection pane="topRight" activeCell="E7" sqref="E7"/>
      <selection pane="bottomLeft" activeCell="A14" sqref="A14"/>
      <selection pane="bottomRight" activeCell="E22" sqref="E22"/>
    </sheetView>
  </sheetViews>
  <sheetFormatPr baseColWidth="10" defaultColWidth="9.109375" defaultRowHeight="14.4" x14ac:dyDescent="0.3"/>
  <cols>
    <col min="1" max="1" width="9.109375" style="1"/>
    <col min="2" max="2" width="11.44140625" style="1" customWidth="1"/>
    <col min="3" max="3" width="7.44140625" style="1" customWidth="1"/>
    <col min="4" max="4" width="15.88671875" style="1" customWidth="1"/>
    <col min="5" max="5" width="47.88671875" style="1" customWidth="1"/>
    <col min="6" max="6" width="10" style="1" bestFit="1" customWidth="1"/>
    <col min="7" max="7" width="15.5546875" style="1" customWidth="1"/>
    <col min="8" max="8" width="16" style="1" customWidth="1"/>
    <col min="9" max="9" width="9.109375" style="1"/>
    <col min="10" max="10" width="13.44140625" style="33" customWidth="1"/>
    <col min="11" max="11" width="7.6640625" style="1" customWidth="1"/>
    <col min="12" max="12" width="15.5546875" style="26" customWidth="1"/>
    <col min="13" max="13" width="36.886718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216</v>
      </c>
      <c r="F9" s="8" t="s">
        <v>217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17" t="s">
        <v>9</v>
      </c>
      <c r="B13" s="17" t="s">
        <v>10</v>
      </c>
      <c r="C13" s="17" t="s">
        <v>11</v>
      </c>
      <c r="D13" s="17" t="s">
        <v>12</v>
      </c>
      <c r="E13" s="17" t="s">
        <v>0</v>
      </c>
      <c r="F13" s="17" t="s">
        <v>9</v>
      </c>
      <c r="G13" s="17" t="s">
        <v>2</v>
      </c>
      <c r="H13" s="17" t="s">
        <v>3</v>
      </c>
      <c r="I13" s="17" t="s">
        <v>9</v>
      </c>
      <c r="J13" s="31" t="s">
        <v>10</v>
      </c>
      <c r="K13" s="17" t="s">
        <v>11</v>
      </c>
      <c r="L13" s="24" t="s">
        <v>12</v>
      </c>
      <c r="M13" s="17" t="s">
        <v>0</v>
      </c>
      <c r="N13" s="88"/>
    </row>
    <row r="14" spans="1:14" ht="72" x14ac:dyDescent="0.3">
      <c r="A14" s="60" t="s">
        <v>218</v>
      </c>
      <c r="B14" s="61">
        <v>44635</v>
      </c>
      <c r="C14" s="58"/>
      <c r="D14" s="59">
        <v>3520</v>
      </c>
      <c r="E14" s="58" t="s">
        <v>219</v>
      </c>
      <c r="F14" s="58">
        <v>213</v>
      </c>
      <c r="G14" s="58" t="s">
        <v>178</v>
      </c>
      <c r="H14" s="59">
        <v>3520</v>
      </c>
      <c r="I14" s="58" t="s">
        <v>221</v>
      </c>
      <c r="J14" s="61">
        <v>44784</v>
      </c>
      <c r="K14" s="58"/>
      <c r="L14" s="59">
        <v>3520</v>
      </c>
      <c r="M14" s="58" t="s">
        <v>220</v>
      </c>
      <c r="N14" s="3"/>
    </row>
    <row r="15" spans="1:14" x14ac:dyDescent="0.3">
      <c r="A15" s="60"/>
      <c r="B15" s="58"/>
      <c r="C15" s="58"/>
      <c r="D15" s="59"/>
      <c r="E15" s="58"/>
      <c r="F15" s="58"/>
      <c r="G15" s="58"/>
      <c r="H15" s="59"/>
      <c r="I15" s="58"/>
      <c r="J15" s="61"/>
      <c r="K15" s="58"/>
      <c r="L15" s="59"/>
      <c r="M15" s="58"/>
      <c r="N15" s="3"/>
    </row>
    <row r="16" spans="1:14" x14ac:dyDescent="0.3">
      <c r="A16" s="60"/>
      <c r="B16" s="58"/>
      <c r="C16" s="58"/>
      <c r="D16" s="59"/>
      <c r="E16" s="58"/>
      <c r="F16" s="58"/>
      <c r="G16" s="58"/>
      <c r="H16" s="59"/>
      <c r="I16" s="58"/>
      <c r="J16" s="61"/>
      <c r="K16" s="58"/>
      <c r="L16" s="59"/>
      <c r="M16" s="58"/>
      <c r="N16" s="3"/>
    </row>
    <row r="17" spans="1:14" x14ac:dyDescent="0.3">
      <c r="A17" s="19"/>
      <c r="B17" s="3"/>
      <c r="C17" s="3"/>
      <c r="D17" s="21"/>
      <c r="E17" s="3"/>
      <c r="F17" s="3"/>
      <c r="G17" s="3"/>
      <c r="H17" s="21"/>
      <c r="I17" s="3"/>
      <c r="J17" s="20"/>
      <c r="K17" s="3"/>
      <c r="L17" s="21"/>
      <c r="M17" s="3"/>
      <c r="N17" s="3"/>
    </row>
    <row r="18" spans="1:14" x14ac:dyDescent="0.3">
      <c r="A18" s="19"/>
      <c r="B18" s="3"/>
      <c r="C18" s="3"/>
      <c r="D18" s="21"/>
      <c r="E18" s="3"/>
      <c r="F18" s="3"/>
      <c r="G18" s="3"/>
      <c r="H18" s="21"/>
      <c r="I18" s="19"/>
      <c r="J18" s="20"/>
      <c r="K18" s="3"/>
      <c r="L18" s="21"/>
      <c r="M18" s="3"/>
      <c r="N18" s="3"/>
    </row>
    <row r="19" spans="1:14" x14ac:dyDescent="0.3">
      <c r="A19" s="19"/>
      <c r="B19" s="3"/>
      <c r="C19" s="3"/>
      <c r="D19" s="21"/>
      <c r="E19" s="3"/>
      <c r="F19" s="3"/>
      <c r="G19" s="3"/>
      <c r="H19" s="21"/>
      <c r="I19" s="19"/>
      <c r="J19" s="20"/>
      <c r="K19" s="3"/>
      <c r="L19" s="21"/>
      <c r="M19" s="3"/>
      <c r="N19" s="3"/>
    </row>
    <row r="20" spans="1:14" x14ac:dyDescent="0.3">
      <c r="A20" s="3"/>
      <c r="B20" s="3"/>
      <c r="C20" s="3"/>
      <c r="D20" s="21"/>
      <c r="E20" s="3"/>
      <c r="F20" s="3"/>
      <c r="G20" s="3"/>
      <c r="H20" s="21"/>
      <c r="I20" s="19"/>
      <c r="J20" s="20"/>
      <c r="K20" s="3"/>
      <c r="L20" s="21"/>
      <c r="M20" s="3"/>
      <c r="N20" s="3"/>
    </row>
    <row r="21" spans="1:14" x14ac:dyDescent="0.3">
      <c r="A21" s="3"/>
      <c r="B21" s="3"/>
      <c r="C21" s="3"/>
      <c r="D21" s="21"/>
      <c r="E21" s="3"/>
      <c r="F21" s="3"/>
      <c r="G21" s="3"/>
      <c r="H21" s="21"/>
      <c r="I21" s="19"/>
      <c r="J21" s="20"/>
      <c r="K21" s="3"/>
      <c r="L21" s="21"/>
      <c r="M21" s="3"/>
      <c r="N21" s="3"/>
    </row>
    <row r="22" spans="1:14" ht="15" thickBot="1" x14ac:dyDescent="0.35">
      <c r="A22" s="3"/>
      <c r="B22" s="3"/>
      <c r="C22" s="3"/>
      <c r="D22" s="3"/>
      <c r="E22" s="3"/>
      <c r="F22" s="3"/>
      <c r="G22" s="3"/>
      <c r="H22" s="3"/>
      <c r="I22" s="3"/>
      <c r="J22" s="20"/>
      <c r="K22" s="3"/>
      <c r="L22" s="21"/>
      <c r="M22" s="11"/>
      <c r="N22" s="12"/>
    </row>
    <row r="23" spans="1:14" ht="15" thickBot="1" x14ac:dyDescent="0.35">
      <c r="A23" s="82" t="s">
        <v>1</v>
      </c>
      <c r="B23" s="82"/>
      <c r="C23" s="82"/>
      <c r="D23" s="5">
        <f>SUM(D14:D22)</f>
        <v>3520</v>
      </c>
      <c r="E23" s="15"/>
      <c r="F23" s="15"/>
      <c r="G23" s="15"/>
      <c r="H23" s="5">
        <f>SUM(H14:H22)</f>
        <v>3520</v>
      </c>
      <c r="I23" s="15"/>
      <c r="J23" s="32"/>
      <c r="K23" s="15"/>
      <c r="L23" s="25">
        <f>SUM(L14:L22)</f>
        <v>3520</v>
      </c>
      <c r="M23" s="13"/>
      <c r="N23" s="14">
        <f>D23-L23</f>
        <v>0</v>
      </c>
    </row>
    <row r="24" spans="1:14" ht="7.5" customHeight="1" x14ac:dyDescent="0.3"/>
    <row r="25" spans="1:14" ht="32.25" customHeight="1" x14ac:dyDescent="0.3">
      <c r="A25" s="83" t="s">
        <v>20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</sheetData>
  <mergeCells count="11">
    <mergeCell ref="A23:C23"/>
    <mergeCell ref="A25:N25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Header>&amp;L&amp;G&amp;R&amp;G</oddHeader>
    <oddFooter>&amp;C&amp;P de &amp;N</oddFooter>
  </headerFooter>
  <drawing r:id="rId2"/>
  <legacyDrawingHF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6"/>
  <sheetViews>
    <sheetView showGridLines="0" zoomScale="70" zoomScaleNormal="70" workbookViewId="0">
      <selection activeCell="H52" sqref="H52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661</v>
      </c>
      <c r="F9" s="8" t="s">
        <v>662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6" t="s">
        <v>9</v>
      </c>
      <c r="B13" s="46" t="s">
        <v>10</v>
      </c>
      <c r="C13" s="46" t="s">
        <v>11</v>
      </c>
      <c r="D13" s="46" t="s">
        <v>12</v>
      </c>
      <c r="E13" s="46" t="s">
        <v>0</v>
      </c>
      <c r="F13" s="46" t="s">
        <v>9</v>
      </c>
      <c r="G13" s="46" t="s">
        <v>2</v>
      </c>
      <c r="H13" s="46" t="s">
        <v>3</v>
      </c>
      <c r="I13" s="46" t="s">
        <v>9</v>
      </c>
      <c r="J13" s="31" t="s">
        <v>10</v>
      </c>
      <c r="K13" s="46" t="s">
        <v>11</v>
      </c>
      <c r="L13" s="24" t="s">
        <v>12</v>
      </c>
      <c r="M13" s="46" t="s">
        <v>0</v>
      </c>
      <c r="N13" s="88"/>
    </row>
    <row r="14" spans="1:14" ht="72" x14ac:dyDescent="0.3">
      <c r="A14" s="60" t="s">
        <v>480</v>
      </c>
      <c r="B14" s="61">
        <v>44805</v>
      </c>
      <c r="C14" s="58"/>
      <c r="D14" s="59">
        <v>24500</v>
      </c>
      <c r="E14" s="58" t="s">
        <v>663</v>
      </c>
      <c r="F14" s="67" t="s">
        <v>664</v>
      </c>
      <c r="G14" s="58" t="s">
        <v>178</v>
      </c>
      <c r="H14" s="59">
        <v>24500</v>
      </c>
      <c r="I14" s="60" t="s">
        <v>472</v>
      </c>
      <c r="J14" s="78" t="s">
        <v>339</v>
      </c>
      <c r="K14" s="58"/>
      <c r="L14" s="59">
        <v>3500</v>
      </c>
      <c r="M14" s="65" t="s">
        <v>360</v>
      </c>
      <c r="N14" s="3"/>
    </row>
    <row r="15" spans="1:14" ht="115.2" x14ac:dyDescent="0.3">
      <c r="A15" s="60"/>
      <c r="B15" s="61"/>
      <c r="C15" s="58"/>
      <c r="D15" s="59"/>
      <c r="E15" s="58"/>
      <c r="F15" s="67"/>
      <c r="G15" s="58"/>
      <c r="H15" s="59"/>
      <c r="I15" s="58" t="s">
        <v>473</v>
      </c>
      <c r="J15" s="78" t="s">
        <v>502</v>
      </c>
      <c r="K15" s="58"/>
      <c r="L15" s="59">
        <v>3500</v>
      </c>
      <c r="M15" s="65" t="s">
        <v>361</v>
      </c>
      <c r="N15" s="3"/>
    </row>
    <row r="16" spans="1:14" ht="115.2" x14ac:dyDescent="0.3">
      <c r="A16" s="60"/>
      <c r="B16" s="61"/>
      <c r="C16" s="58"/>
      <c r="D16" s="59"/>
      <c r="E16" s="58"/>
      <c r="F16" s="63"/>
      <c r="G16" s="58"/>
      <c r="H16" s="59"/>
      <c r="I16" s="60" t="s">
        <v>471</v>
      </c>
      <c r="J16" s="78" t="s">
        <v>503</v>
      </c>
      <c r="K16" s="58"/>
      <c r="L16" s="59">
        <v>3500</v>
      </c>
      <c r="M16" s="65" t="s">
        <v>362</v>
      </c>
      <c r="N16" s="3"/>
    </row>
    <row r="17" spans="1:14" ht="115.2" x14ac:dyDescent="0.3">
      <c r="A17" s="60"/>
      <c r="B17" s="61"/>
      <c r="C17" s="58"/>
      <c r="D17" s="59"/>
      <c r="E17" s="58"/>
      <c r="F17" s="63"/>
      <c r="G17" s="58"/>
      <c r="H17" s="59"/>
      <c r="I17" s="60" t="s">
        <v>474</v>
      </c>
      <c r="J17" s="78" t="s">
        <v>504</v>
      </c>
      <c r="K17" s="58"/>
      <c r="L17" s="59">
        <v>3500</v>
      </c>
      <c r="M17" s="65" t="s">
        <v>363</v>
      </c>
      <c r="N17" s="3"/>
    </row>
    <row r="18" spans="1:14" ht="100.8" x14ac:dyDescent="0.3">
      <c r="A18" s="60"/>
      <c r="B18" s="61"/>
      <c r="C18" s="58"/>
      <c r="D18" s="59"/>
      <c r="E18" s="58"/>
      <c r="F18" s="63"/>
      <c r="G18" s="58"/>
      <c r="H18" s="59"/>
      <c r="I18" s="60" t="s">
        <v>475</v>
      </c>
      <c r="J18" s="65" t="s">
        <v>504</v>
      </c>
      <c r="K18" s="58"/>
      <c r="L18" s="59">
        <v>3500</v>
      </c>
      <c r="M18" s="65" t="s">
        <v>364</v>
      </c>
      <c r="N18" s="3"/>
    </row>
    <row r="19" spans="1:14" ht="86.4" x14ac:dyDescent="0.3">
      <c r="A19" s="60"/>
      <c r="B19" s="61"/>
      <c r="C19" s="58"/>
      <c r="D19" s="59"/>
      <c r="E19" s="58"/>
      <c r="F19" s="63"/>
      <c r="G19" s="58"/>
      <c r="H19" s="59"/>
      <c r="I19" s="60" t="s">
        <v>481</v>
      </c>
      <c r="J19" s="65" t="s">
        <v>505</v>
      </c>
      <c r="K19" s="58"/>
      <c r="L19" s="59">
        <v>3500</v>
      </c>
      <c r="M19" s="65" t="s">
        <v>365</v>
      </c>
      <c r="N19" s="3"/>
    </row>
    <row r="20" spans="1:14" ht="86.4" x14ac:dyDescent="0.3">
      <c r="A20" s="60"/>
      <c r="B20" s="61"/>
      <c r="C20" s="58"/>
      <c r="D20" s="59"/>
      <c r="E20" s="58"/>
      <c r="F20" s="63"/>
      <c r="G20" s="58"/>
      <c r="H20" s="59"/>
      <c r="I20" s="60" t="s">
        <v>482</v>
      </c>
      <c r="J20" s="65" t="s">
        <v>506</v>
      </c>
      <c r="K20" s="58"/>
      <c r="L20" s="59">
        <v>3500</v>
      </c>
      <c r="M20" s="65" t="s">
        <v>366</v>
      </c>
      <c r="N20" s="3"/>
    </row>
    <row r="21" spans="1:14" x14ac:dyDescent="0.3">
      <c r="A21" s="60"/>
      <c r="B21" s="61"/>
      <c r="C21" s="58"/>
      <c r="D21" s="59"/>
      <c r="E21" s="58"/>
      <c r="F21" s="63"/>
      <c r="G21" s="58"/>
      <c r="H21" s="59"/>
      <c r="I21" s="60"/>
      <c r="J21" s="65"/>
      <c r="K21" s="58"/>
      <c r="L21" s="59"/>
      <c r="M21" s="65"/>
      <c r="N21" s="3"/>
    </row>
    <row r="22" spans="1:14" x14ac:dyDescent="0.3">
      <c r="A22" s="19"/>
      <c r="B22" s="3"/>
      <c r="C22" s="3"/>
      <c r="D22" s="21"/>
      <c r="E22" s="3"/>
      <c r="F22" s="34"/>
      <c r="G22" s="3"/>
      <c r="H22" s="21"/>
      <c r="I22" s="19"/>
      <c r="J22" s="20"/>
      <c r="K22" s="3"/>
      <c r="L22" s="21"/>
      <c r="M22" s="3"/>
      <c r="N22" s="3"/>
    </row>
    <row r="23" spans="1:14" ht="15" thickBot="1" x14ac:dyDescent="0.35">
      <c r="A23" s="3"/>
      <c r="B23" s="3"/>
      <c r="C23" s="3"/>
      <c r="D23" s="3"/>
      <c r="E23" s="3"/>
      <c r="F23" s="3"/>
      <c r="G23" s="3"/>
      <c r="H23" s="3"/>
      <c r="I23" s="3"/>
      <c r="J23" s="20"/>
      <c r="K23" s="3"/>
      <c r="L23" s="21"/>
      <c r="M23" s="11"/>
      <c r="N23" s="12"/>
    </row>
    <row r="24" spans="1:14" ht="15" thickBot="1" x14ac:dyDescent="0.35">
      <c r="A24" s="82" t="s">
        <v>1</v>
      </c>
      <c r="B24" s="82"/>
      <c r="C24" s="82"/>
      <c r="D24" s="5">
        <f>SUM(D14:D23)</f>
        <v>24500</v>
      </c>
      <c r="E24" s="15"/>
      <c r="F24" s="15"/>
      <c r="G24" s="15"/>
      <c r="H24" s="5">
        <f>SUM(H14:H23)</f>
        <v>24500</v>
      </c>
      <c r="I24" s="15"/>
      <c r="J24" s="32"/>
      <c r="K24" s="15"/>
      <c r="L24" s="5">
        <f>SUM(L14:L23)</f>
        <v>24500</v>
      </c>
      <c r="M24" s="13"/>
      <c r="N24" s="14">
        <f>D24-L24</f>
        <v>0</v>
      </c>
    </row>
    <row r="25" spans="1:14" ht="7.5" customHeight="1" x14ac:dyDescent="0.3"/>
    <row r="26" spans="1:14" ht="32.25" customHeight="1" x14ac:dyDescent="0.3">
      <c r="A26" s="83" t="s">
        <v>20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</row>
  </sheetData>
  <mergeCells count="11">
    <mergeCell ref="A24:C24"/>
    <mergeCell ref="A26:N26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0" fitToWidth="0" fitToHeight="0" orientation="landscape" r:id="rId1"/>
  <headerFooter>
    <oddFooter>&amp;C&amp;P de &amp;N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4"/>
  <sheetViews>
    <sheetView showGridLines="0" zoomScale="70" zoomScaleNormal="70" workbookViewId="0">
      <selection activeCell="Q42" sqref="Q42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666</v>
      </c>
      <c r="F9" s="8" t="s">
        <v>665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6" t="s">
        <v>9</v>
      </c>
      <c r="B13" s="46" t="s">
        <v>10</v>
      </c>
      <c r="C13" s="46" t="s">
        <v>11</v>
      </c>
      <c r="D13" s="46" t="s">
        <v>12</v>
      </c>
      <c r="E13" s="46" t="s">
        <v>0</v>
      </c>
      <c r="F13" s="46" t="s">
        <v>9</v>
      </c>
      <c r="G13" s="46" t="s">
        <v>2</v>
      </c>
      <c r="H13" s="46" t="s">
        <v>3</v>
      </c>
      <c r="I13" s="46" t="s">
        <v>9</v>
      </c>
      <c r="J13" s="31" t="s">
        <v>10</v>
      </c>
      <c r="K13" s="46" t="s">
        <v>11</v>
      </c>
      <c r="L13" s="24" t="s">
        <v>12</v>
      </c>
      <c r="M13" s="46" t="s">
        <v>0</v>
      </c>
      <c r="N13" s="88"/>
    </row>
    <row r="14" spans="1:14" ht="115.2" x14ac:dyDescent="0.3">
      <c r="A14" s="60" t="s">
        <v>643</v>
      </c>
      <c r="B14" s="61">
        <v>44806</v>
      </c>
      <c r="C14" s="58"/>
      <c r="D14" s="59">
        <v>5000</v>
      </c>
      <c r="E14" s="58" t="s">
        <v>667</v>
      </c>
      <c r="F14" s="67" t="s">
        <v>668</v>
      </c>
      <c r="G14" s="58" t="s">
        <v>178</v>
      </c>
      <c r="H14" s="59">
        <v>5000</v>
      </c>
      <c r="I14" s="60" t="s">
        <v>473</v>
      </c>
      <c r="J14" s="78" t="s">
        <v>130</v>
      </c>
      <c r="K14" s="58"/>
      <c r="L14" s="59">
        <v>835</v>
      </c>
      <c r="M14" s="65" t="s">
        <v>361</v>
      </c>
      <c r="N14" s="3"/>
    </row>
    <row r="15" spans="1:14" ht="115.2" x14ac:dyDescent="0.3">
      <c r="A15" s="60" t="s">
        <v>292</v>
      </c>
      <c r="B15" s="61">
        <v>44926</v>
      </c>
      <c r="C15" s="58"/>
      <c r="D15" s="59">
        <v>1680</v>
      </c>
      <c r="E15" s="58" t="s">
        <v>293</v>
      </c>
      <c r="F15" s="67"/>
      <c r="G15" s="58"/>
      <c r="H15" s="59">
        <v>1680</v>
      </c>
      <c r="I15" s="58" t="s">
        <v>471</v>
      </c>
      <c r="J15" s="78" t="s">
        <v>136</v>
      </c>
      <c r="K15" s="58"/>
      <c r="L15" s="59">
        <v>835</v>
      </c>
      <c r="M15" s="65" t="s">
        <v>362</v>
      </c>
      <c r="N15" s="3"/>
    </row>
    <row r="16" spans="1:14" ht="115.2" x14ac:dyDescent="0.3">
      <c r="A16" s="60"/>
      <c r="B16" s="61"/>
      <c r="C16" s="58"/>
      <c r="D16" s="59"/>
      <c r="E16" s="58"/>
      <c r="F16" s="63"/>
      <c r="G16" s="58"/>
      <c r="H16" s="59"/>
      <c r="I16" s="60" t="s">
        <v>474</v>
      </c>
      <c r="J16" s="78" t="s">
        <v>340</v>
      </c>
      <c r="K16" s="58"/>
      <c r="L16" s="59">
        <v>835</v>
      </c>
      <c r="M16" s="65" t="s">
        <v>363</v>
      </c>
      <c r="N16" s="3"/>
    </row>
    <row r="17" spans="1:14" ht="100.8" x14ac:dyDescent="0.3">
      <c r="A17" s="60"/>
      <c r="B17" s="61"/>
      <c r="C17" s="58"/>
      <c r="D17" s="59"/>
      <c r="E17" s="58"/>
      <c r="F17" s="63"/>
      <c r="G17" s="58"/>
      <c r="H17" s="59"/>
      <c r="I17" s="60" t="s">
        <v>475</v>
      </c>
      <c r="J17" s="78" t="s">
        <v>340</v>
      </c>
      <c r="K17" s="58"/>
      <c r="L17" s="59">
        <v>835</v>
      </c>
      <c r="M17" s="65" t="s">
        <v>364</v>
      </c>
      <c r="N17" s="3"/>
    </row>
    <row r="18" spans="1:14" ht="86.4" x14ac:dyDescent="0.3">
      <c r="A18" s="60"/>
      <c r="B18" s="61"/>
      <c r="C18" s="58"/>
      <c r="D18" s="59"/>
      <c r="E18" s="58"/>
      <c r="F18" s="63"/>
      <c r="G18" s="58"/>
      <c r="H18" s="59"/>
      <c r="I18" s="60" t="s">
        <v>481</v>
      </c>
      <c r="J18" s="65" t="s">
        <v>341</v>
      </c>
      <c r="K18" s="58"/>
      <c r="L18" s="59">
        <v>835</v>
      </c>
      <c r="M18" s="65" t="s">
        <v>365</v>
      </c>
      <c r="N18" s="3"/>
    </row>
    <row r="19" spans="1:14" ht="86.4" x14ac:dyDescent="0.3">
      <c r="A19" s="60"/>
      <c r="B19" s="61"/>
      <c r="C19" s="58"/>
      <c r="D19" s="59"/>
      <c r="E19" s="58"/>
      <c r="F19" s="63"/>
      <c r="G19" s="58"/>
      <c r="H19" s="59"/>
      <c r="I19" s="60" t="s">
        <v>482</v>
      </c>
      <c r="J19" s="65" t="s">
        <v>342</v>
      </c>
      <c r="K19" s="58"/>
      <c r="L19" s="59">
        <v>835</v>
      </c>
      <c r="M19" s="65" t="s">
        <v>366</v>
      </c>
      <c r="N19" s="3"/>
    </row>
    <row r="20" spans="1:14" ht="86.4" x14ac:dyDescent="0.3">
      <c r="A20" s="60"/>
      <c r="B20" s="61"/>
      <c r="C20" s="58"/>
      <c r="D20" s="59"/>
      <c r="E20" s="58"/>
      <c r="F20" s="63"/>
      <c r="G20" s="58"/>
      <c r="H20" s="59"/>
      <c r="I20" s="60" t="s">
        <v>487</v>
      </c>
      <c r="J20" s="65" t="s">
        <v>343</v>
      </c>
      <c r="K20" s="58"/>
      <c r="L20" s="59">
        <v>835</v>
      </c>
      <c r="M20" s="65" t="s">
        <v>367</v>
      </c>
      <c r="N20" s="3"/>
    </row>
    <row r="21" spans="1:14" ht="86.4" x14ac:dyDescent="0.3">
      <c r="A21" s="60"/>
      <c r="B21" s="61"/>
      <c r="C21" s="58"/>
      <c r="D21" s="59"/>
      <c r="E21" s="58"/>
      <c r="F21" s="63"/>
      <c r="G21" s="58"/>
      <c r="H21" s="59"/>
      <c r="I21" s="60" t="s">
        <v>488</v>
      </c>
      <c r="J21" s="65" t="s">
        <v>343</v>
      </c>
      <c r="K21" s="58"/>
      <c r="L21" s="59">
        <v>835</v>
      </c>
      <c r="M21" s="65" t="s">
        <v>368</v>
      </c>
      <c r="N21" s="3"/>
    </row>
    <row r="22" spans="1:14" x14ac:dyDescent="0.3">
      <c r="A22" s="19"/>
      <c r="B22" s="20"/>
      <c r="C22" s="3"/>
      <c r="D22" s="21"/>
      <c r="E22" s="3"/>
      <c r="F22" s="34"/>
      <c r="G22" s="3"/>
      <c r="H22" s="21"/>
      <c r="I22" s="19"/>
      <c r="J22" s="38"/>
      <c r="K22" s="3"/>
      <c r="L22" s="21"/>
      <c r="M22" s="38"/>
      <c r="N22" s="3"/>
    </row>
    <row r="23" spans="1:14" x14ac:dyDescent="0.3">
      <c r="A23" s="19"/>
      <c r="B23" s="20"/>
      <c r="C23" s="3"/>
      <c r="D23" s="21"/>
      <c r="E23" s="3"/>
      <c r="F23" s="34"/>
      <c r="G23" s="3"/>
      <c r="H23" s="21"/>
      <c r="I23" s="19"/>
      <c r="J23" s="38"/>
      <c r="K23" s="3"/>
      <c r="L23" s="21"/>
      <c r="M23" s="38"/>
      <c r="N23" s="3"/>
    </row>
    <row r="24" spans="1:14" x14ac:dyDescent="0.3">
      <c r="A24" s="19"/>
      <c r="B24" s="20"/>
      <c r="C24" s="3"/>
      <c r="D24" s="21"/>
      <c r="E24" s="3"/>
      <c r="F24" s="34"/>
      <c r="G24" s="3"/>
      <c r="H24" s="21"/>
      <c r="I24" s="19"/>
      <c r="J24" s="38"/>
      <c r="K24" s="3"/>
      <c r="L24" s="21"/>
      <c r="M24" s="38"/>
      <c r="N24" s="3"/>
    </row>
    <row r="25" spans="1:14" x14ac:dyDescent="0.3">
      <c r="A25" s="19"/>
      <c r="B25" s="3"/>
      <c r="C25" s="3"/>
      <c r="D25" s="21"/>
      <c r="E25" s="3"/>
      <c r="F25" s="34"/>
      <c r="G25" s="3"/>
      <c r="H25" s="21"/>
      <c r="I25" s="19"/>
      <c r="J25" s="20"/>
      <c r="K25" s="3"/>
      <c r="L25" s="21"/>
      <c r="M25" s="3"/>
      <c r="N25" s="3"/>
    </row>
    <row r="26" spans="1:14" x14ac:dyDescent="0.3">
      <c r="A26" s="19"/>
      <c r="B26" s="3"/>
      <c r="C26" s="3"/>
      <c r="D26" s="21"/>
      <c r="E26" s="3"/>
      <c r="F26" s="34"/>
      <c r="G26" s="3"/>
      <c r="H26" s="21"/>
      <c r="I26" s="19"/>
      <c r="J26" s="20"/>
      <c r="K26" s="3"/>
      <c r="L26" s="21"/>
      <c r="M26" s="3"/>
      <c r="N26" s="3"/>
    </row>
    <row r="27" spans="1:14" ht="15" thickBot="1" x14ac:dyDescent="0.35">
      <c r="A27" s="3"/>
      <c r="B27" s="3"/>
      <c r="C27" s="3"/>
      <c r="D27" s="3"/>
      <c r="E27" s="3"/>
      <c r="F27" s="3"/>
      <c r="G27" s="3"/>
      <c r="H27" s="3"/>
      <c r="I27" s="3"/>
      <c r="J27" s="20"/>
      <c r="K27" s="3"/>
      <c r="L27" s="21"/>
      <c r="M27" s="11"/>
      <c r="N27" s="12"/>
    </row>
    <row r="28" spans="1:14" ht="15" thickBot="1" x14ac:dyDescent="0.35">
      <c r="A28" s="82" t="s">
        <v>1</v>
      </c>
      <c r="B28" s="82"/>
      <c r="C28" s="82"/>
      <c r="D28" s="5">
        <f>SUM(D14:D27)</f>
        <v>6680</v>
      </c>
      <c r="E28" s="15"/>
      <c r="F28" s="15"/>
      <c r="G28" s="15"/>
      <c r="H28" s="5">
        <f>SUM(H14:H27)</f>
        <v>6680</v>
      </c>
      <c r="I28" s="15"/>
      <c r="J28" s="32"/>
      <c r="K28" s="15"/>
      <c r="L28" s="5">
        <f>SUM(L14:L27)</f>
        <v>6680</v>
      </c>
      <c r="M28" s="13"/>
      <c r="N28" s="14">
        <f>D28-L28</f>
        <v>0</v>
      </c>
    </row>
    <row r="29" spans="1:14" ht="7.5" customHeight="1" x14ac:dyDescent="0.3"/>
    <row r="30" spans="1:14" ht="32.25" customHeight="1" x14ac:dyDescent="0.3">
      <c r="A30" s="83" t="s">
        <v>20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</row>
    <row r="31" spans="1:14" ht="32.25" customHeight="1" x14ac:dyDescent="0.3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1:14" ht="32.25" customHeigh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spans="1:14" ht="32.25" customHeight="1" x14ac:dyDescent="0.3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1:14" ht="32.25" customHeight="1" x14ac:dyDescent="0.3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</row>
  </sheetData>
  <mergeCells count="11">
    <mergeCell ref="A28:C28"/>
    <mergeCell ref="A30:N30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4"/>
  <sheetViews>
    <sheetView showGridLines="0" zoomScale="70" zoomScaleNormal="70" workbookViewId="0">
      <selection activeCell="G44" sqref="G44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670</v>
      </c>
      <c r="F9" s="8" t="s">
        <v>669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7" t="s">
        <v>9</v>
      </c>
      <c r="B13" s="47" t="s">
        <v>10</v>
      </c>
      <c r="C13" s="47" t="s">
        <v>11</v>
      </c>
      <c r="D13" s="47" t="s">
        <v>12</v>
      </c>
      <c r="E13" s="47" t="s">
        <v>0</v>
      </c>
      <c r="F13" s="47" t="s">
        <v>9</v>
      </c>
      <c r="G13" s="47" t="s">
        <v>2</v>
      </c>
      <c r="H13" s="47" t="s">
        <v>3</v>
      </c>
      <c r="I13" s="47" t="s">
        <v>9</v>
      </c>
      <c r="J13" s="31" t="s">
        <v>10</v>
      </c>
      <c r="K13" s="47" t="s">
        <v>11</v>
      </c>
      <c r="L13" s="24" t="s">
        <v>12</v>
      </c>
      <c r="M13" s="47" t="s">
        <v>0</v>
      </c>
      <c r="N13" s="88"/>
    </row>
    <row r="14" spans="1:14" ht="57.6" x14ac:dyDescent="0.3">
      <c r="A14" s="60" t="s">
        <v>619</v>
      </c>
      <c r="B14" s="61">
        <v>44806</v>
      </c>
      <c r="C14" s="58"/>
      <c r="D14" s="59">
        <v>59000</v>
      </c>
      <c r="E14" s="58" t="s">
        <v>671</v>
      </c>
      <c r="F14" s="67" t="s">
        <v>672</v>
      </c>
      <c r="G14" s="58" t="s">
        <v>178</v>
      </c>
      <c r="H14" s="59">
        <v>59000</v>
      </c>
      <c r="I14" s="60" t="s">
        <v>673</v>
      </c>
      <c r="J14" s="78" t="s">
        <v>675</v>
      </c>
      <c r="K14" s="58"/>
      <c r="L14" s="59">
        <v>23000</v>
      </c>
      <c r="M14" s="65" t="s">
        <v>677</v>
      </c>
      <c r="N14" s="3"/>
    </row>
    <row r="15" spans="1:14" ht="86.4" x14ac:dyDescent="0.3">
      <c r="A15" s="60"/>
      <c r="B15" s="61"/>
      <c r="C15" s="58"/>
      <c r="D15" s="59"/>
      <c r="E15" s="58"/>
      <c r="F15" s="67"/>
      <c r="G15" s="58"/>
      <c r="H15" s="59"/>
      <c r="I15" s="58" t="s">
        <v>674</v>
      </c>
      <c r="J15" s="78" t="s">
        <v>676</v>
      </c>
      <c r="K15" s="58"/>
      <c r="L15" s="59">
        <v>18000</v>
      </c>
      <c r="M15" s="65" t="s">
        <v>678</v>
      </c>
      <c r="N15" s="3"/>
    </row>
    <row r="16" spans="1:14" ht="86.4" x14ac:dyDescent="0.3">
      <c r="A16" s="60"/>
      <c r="B16" s="61"/>
      <c r="C16" s="58"/>
      <c r="D16" s="59"/>
      <c r="E16" s="58"/>
      <c r="F16" s="63"/>
      <c r="G16" s="58"/>
      <c r="H16" s="59"/>
      <c r="I16" s="60" t="s">
        <v>481</v>
      </c>
      <c r="J16" s="78" t="s">
        <v>505</v>
      </c>
      <c r="K16" s="58"/>
      <c r="L16" s="59">
        <v>4500</v>
      </c>
      <c r="M16" s="65" t="s">
        <v>365</v>
      </c>
      <c r="N16" s="3"/>
    </row>
    <row r="17" spans="1:14" ht="86.4" x14ac:dyDescent="0.3">
      <c r="A17" s="60"/>
      <c r="B17" s="61"/>
      <c r="C17" s="58"/>
      <c r="D17" s="59"/>
      <c r="E17" s="58"/>
      <c r="F17" s="63"/>
      <c r="G17" s="58"/>
      <c r="H17" s="59"/>
      <c r="I17" s="60" t="s">
        <v>482</v>
      </c>
      <c r="J17" s="78" t="s">
        <v>506</v>
      </c>
      <c r="K17" s="58"/>
      <c r="L17" s="59">
        <v>4500</v>
      </c>
      <c r="M17" s="65" t="s">
        <v>366</v>
      </c>
      <c r="N17" s="3"/>
    </row>
    <row r="18" spans="1:14" ht="86.4" x14ac:dyDescent="0.3">
      <c r="A18" s="60"/>
      <c r="B18" s="61"/>
      <c r="C18" s="58"/>
      <c r="D18" s="59"/>
      <c r="E18" s="58"/>
      <c r="F18" s="63"/>
      <c r="G18" s="58"/>
      <c r="H18" s="59"/>
      <c r="I18" s="60" t="s">
        <v>487</v>
      </c>
      <c r="J18" s="65" t="s">
        <v>507</v>
      </c>
      <c r="K18" s="58"/>
      <c r="L18" s="59">
        <v>4500</v>
      </c>
      <c r="M18" s="65" t="s">
        <v>367</v>
      </c>
      <c r="N18" s="3"/>
    </row>
    <row r="19" spans="1:14" ht="86.4" x14ac:dyDescent="0.3">
      <c r="A19" s="60"/>
      <c r="B19" s="61"/>
      <c r="C19" s="58"/>
      <c r="D19" s="59"/>
      <c r="E19" s="58"/>
      <c r="F19" s="63"/>
      <c r="G19" s="58"/>
      <c r="H19" s="59"/>
      <c r="I19" s="60" t="s">
        <v>488</v>
      </c>
      <c r="J19" s="65" t="s">
        <v>507</v>
      </c>
      <c r="K19" s="58"/>
      <c r="L19" s="59">
        <v>4500</v>
      </c>
      <c r="M19" s="65" t="s">
        <v>368</v>
      </c>
      <c r="N19" s="3"/>
    </row>
    <row r="20" spans="1:14" x14ac:dyDescent="0.3">
      <c r="A20" s="60"/>
      <c r="B20" s="61"/>
      <c r="C20" s="58"/>
      <c r="D20" s="59"/>
      <c r="E20" s="58"/>
      <c r="F20" s="63"/>
      <c r="G20" s="58"/>
      <c r="H20" s="59"/>
      <c r="I20" s="60"/>
      <c r="J20" s="65"/>
      <c r="K20" s="58"/>
      <c r="L20" s="59"/>
      <c r="M20" s="65"/>
      <c r="N20" s="3"/>
    </row>
    <row r="21" spans="1:14" ht="15" thickBot="1" x14ac:dyDescent="0.35">
      <c r="A21" s="3"/>
      <c r="B21" s="3"/>
      <c r="C21" s="3"/>
      <c r="D21" s="3"/>
      <c r="E21" s="3"/>
      <c r="F21" s="3"/>
      <c r="G21" s="3"/>
      <c r="H21" s="3"/>
      <c r="I21" s="3"/>
      <c r="J21" s="20"/>
      <c r="K21" s="3"/>
      <c r="L21" s="21"/>
      <c r="M21" s="11"/>
      <c r="N21" s="12"/>
    </row>
    <row r="22" spans="1:14" ht="15" thickBot="1" x14ac:dyDescent="0.35">
      <c r="A22" s="82" t="s">
        <v>1</v>
      </c>
      <c r="B22" s="82"/>
      <c r="C22" s="82"/>
      <c r="D22" s="5">
        <f>SUM(D14:D21)</f>
        <v>59000</v>
      </c>
      <c r="E22" s="15"/>
      <c r="F22" s="15"/>
      <c r="G22" s="15"/>
      <c r="H22" s="5">
        <f>SUM(H14:H21)</f>
        <v>59000</v>
      </c>
      <c r="I22" s="15"/>
      <c r="J22" s="32"/>
      <c r="K22" s="15"/>
      <c r="L22" s="5">
        <f>SUM(L14:L21)</f>
        <v>59000</v>
      </c>
      <c r="M22" s="13"/>
      <c r="N22" s="14">
        <f>D22-L22</f>
        <v>0</v>
      </c>
    </row>
    <row r="23" spans="1:14" ht="7.5" customHeight="1" x14ac:dyDescent="0.3"/>
    <row r="24" spans="1:14" ht="32.25" customHeight="1" x14ac:dyDescent="0.3">
      <c r="A24" s="83" t="s">
        <v>20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</row>
  </sheetData>
  <mergeCells count="11">
    <mergeCell ref="A22:C22"/>
    <mergeCell ref="A24:N24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49" fitToWidth="0" fitToHeight="0" orientation="landscape" r:id="rId1"/>
  <headerFooter>
    <oddFooter>&amp;C&amp;P de &amp;N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7"/>
  <sheetViews>
    <sheetView showGridLines="0" zoomScale="70" zoomScaleNormal="70" workbookViewId="0">
      <selection activeCell="H37" sqref="H37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680</v>
      </c>
      <c r="F9" s="8" t="s">
        <v>679</v>
      </c>
      <c r="G9" s="8"/>
      <c r="H9" s="8"/>
      <c r="I9" s="8"/>
      <c r="J9" s="30" t="s">
        <v>14</v>
      </c>
      <c r="K9" s="7"/>
      <c r="L9" s="23"/>
      <c r="M9" s="18">
        <v>1000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7" t="s">
        <v>9</v>
      </c>
      <c r="B13" s="47" t="s">
        <v>10</v>
      </c>
      <c r="C13" s="47" t="s">
        <v>11</v>
      </c>
      <c r="D13" s="47" t="s">
        <v>12</v>
      </c>
      <c r="E13" s="47" t="s">
        <v>0</v>
      </c>
      <c r="F13" s="47" t="s">
        <v>9</v>
      </c>
      <c r="G13" s="47" t="s">
        <v>2</v>
      </c>
      <c r="H13" s="47" t="s">
        <v>3</v>
      </c>
      <c r="I13" s="47" t="s">
        <v>9</v>
      </c>
      <c r="J13" s="31" t="s">
        <v>10</v>
      </c>
      <c r="K13" s="47" t="s">
        <v>11</v>
      </c>
      <c r="L13" s="24" t="s">
        <v>12</v>
      </c>
      <c r="M13" s="47" t="s">
        <v>0</v>
      </c>
      <c r="N13" s="88"/>
    </row>
    <row r="14" spans="1:14" ht="28.8" x14ac:dyDescent="0.3">
      <c r="A14" s="60" t="s">
        <v>512</v>
      </c>
      <c r="B14" s="61">
        <v>44806</v>
      </c>
      <c r="C14" s="58"/>
      <c r="D14" s="59">
        <v>1000</v>
      </c>
      <c r="E14" s="58" t="s">
        <v>681</v>
      </c>
      <c r="F14" s="67" t="s">
        <v>682</v>
      </c>
      <c r="G14" s="58" t="s">
        <v>178</v>
      </c>
      <c r="H14" s="59">
        <v>1000</v>
      </c>
      <c r="I14" s="19"/>
      <c r="J14" s="41"/>
      <c r="K14" s="3"/>
      <c r="L14" s="21"/>
      <c r="M14" s="38"/>
      <c r="N14" s="3"/>
    </row>
    <row r="15" spans="1:14" x14ac:dyDescent="0.3">
      <c r="A15" s="60"/>
      <c r="B15" s="61"/>
      <c r="C15" s="58"/>
      <c r="D15" s="59"/>
      <c r="E15" s="58"/>
      <c r="F15" s="67"/>
      <c r="G15" s="58"/>
      <c r="H15" s="59"/>
      <c r="I15" s="3"/>
      <c r="J15" s="41"/>
      <c r="K15" s="3"/>
      <c r="L15" s="21"/>
      <c r="M15" s="38"/>
      <c r="N15" s="3"/>
    </row>
    <row r="16" spans="1:14" x14ac:dyDescent="0.3">
      <c r="A16" s="60"/>
      <c r="B16" s="61"/>
      <c r="C16" s="58"/>
      <c r="D16" s="59"/>
      <c r="E16" s="58"/>
      <c r="F16" s="63"/>
      <c r="G16" s="58"/>
      <c r="H16" s="59"/>
      <c r="I16" s="19"/>
      <c r="J16" s="41"/>
      <c r="K16" s="3"/>
      <c r="L16" s="21"/>
      <c r="M16" s="38"/>
      <c r="N16" s="3"/>
    </row>
    <row r="17" spans="1:14" x14ac:dyDescent="0.3">
      <c r="A17" s="60"/>
      <c r="B17" s="61"/>
      <c r="C17" s="58"/>
      <c r="D17" s="59"/>
      <c r="E17" s="58"/>
      <c r="F17" s="63"/>
      <c r="G17" s="58"/>
      <c r="H17" s="59"/>
      <c r="I17" s="19"/>
      <c r="J17" s="41"/>
      <c r="K17" s="3"/>
      <c r="L17" s="21"/>
      <c r="M17" s="38"/>
      <c r="N17" s="3"/>
    </row>
    <row r="18" spans="1:14" x14ac:dyDescent="0.3">
      <c r="A18" s="19"/>
      <c r="B18" s="20"/>
      <c r="C18" s="3"/>
      <c r="D18" s="21"/>
      <c r="E18" s="3"/>
      <c r="F18" s="34"/>
      <c r="G18" s="3"/>
      <c r="H18" s="21"/>
      <c r="I18" s="19"/>
      <c r="J18" s="38"/>
      <c r="K18" s="3"/>
      <c r="L18" s="21"/>
      <c r="M18" s="38"/>
      <c r="N18" s="3"/>
    </row>
    <row r="19" spans="1:14" x14ac:dyDescent="0.3">
      <c r="A19" s="19"/>
      <c r="B19" s="20"/>
      <c r="C19" s="3"/>
      <c r="D19" s="21"/>
      <c r="E19" s="3"/>
      <c r="F19" s="34"/>
      <c r="G19" s="3"/>
      <c r="H19" s="21"/>
      <c r="I19" s="19"/>
      <c r="J19" s="38"/>
      <c r="K19" s="3"/>
      <c r="L19" s="21"/>
      <c r="M19" s="38"/>
      <c r="N19" s="3"/>
    </row>
    <row r="20" spans="1:14" x14ac:dyDescent="0.3">
      <c r="A20" s="19"/>
      <c r="B20" s="20"/>
      <c r="C20" s="3"/>
      <c r="D20" s="21"/>
      <c r="E20" s="3"/>
      <c r="F20" s="34"/>
      <c r="G20" s="3"/>
      <c r="H20" s="21"/>
      <c r="I20" s="19"/>
      <c r="J20" s="38"/>
      <c r="K20" s="3"/>
      <c r="L20" s="21"/>
      <c r="M20" s="38"/>
      <c r="N20" s="3"/>
    </row>
    <row r="21" spans="1:14" x14ac:dyDescent="0.3">
      <c r="A21" s="19"/>
      <c r="B21" s="20"/>
      <c r="C21" s="3"/>
      <c r="D21" s="21"/>
      <c r="E21" s="3"/>
      <c r="F21" s="34"/>
      <c r="G21" s="3"/>
      <c r="H21" s="21"/>
      <c r="I21" s="19"/>
      <c r="J21" s="38"/>
      <c r="K21" s="3"/>
      <c r="L21" s="21"/>
      <c r="M21" s="38"/>
      <c r="N21" s="3"/>
    </row>
    <row r="22" spans="1:14" x14ac:dyDescent="0.3">
      <c r="A22" s="19"/>
      <c r="B22" s="3"/>
      <c r="C22" s="3"/>
      <c r="D22" s="21"/>
      <c r="E22" s="3"/>
      <c r="F22" s="34"/>
      <c r="G22" s="3"/>
      <c r="H22" s="21"/>
      <c r="I22" s="19"/>
      <c r="J22" s="20"/>
      <c r="K22" s="3"/>
      <c r="L22" s="21"/>
      <c r="M22" s="3"/>
      <c r="N22" s="3"/>
    </row>
    <row r="23" spans="1:14" x14ac:dyDescent="0.3">
      <c r="A23" s="19"/>
      <c r="B23" s="3"/>
      <c r="C23" s="3"/>
      <c r="D23" s="21"/>
      <c r="E23" s="3"/>
      <c r="F23" s="34"/>
      <c r="G23" s="3"/>
      <c r="H23" s="21"/>
      <c r="I23" s="19"/>
      <c r="J23" s="20"/>
      <c r="K23" s="3"/>
      <c r="L23" s="21"/>
      <c r="M23" s="3"/>
      <c r="N23" s="3"/>
    </row>
    <row r="24" spans="1:14" ht="15" thickBot="1" x14ac:dyDescent="0.35">
      <c r="A24" s="3"/>
      <c r="B24" s="3"/>
      <c r="C24" s="3"/>
      <c r="D24" s="3"/>
      <c r="E24" s="3"/>
      <c r="F24" s="3"/>
      <c r="G24" s="3"/>
      <c r="H24" s="3"/>
      <c r="I24" s="3"/>
      <c r="J24" s="20"/>
      <c r="K24" s="3"/>
      <c r="L24" s="21"/>
      <c r="M24" s="11"/>
      <c r="N24" s="12"/>
    </row>
    <row r="25" spans="1:14" ht="15" thickBot="1" x14ac:dyDescent="0.35">
      <c r="A25" s="82" t="s">
        <v>1</v>
      </c>
      <c r="B25" s="82"/>
      <c r="C25" s="82"/>
      <c r="D25" s="5">
        <f>SUM(D14:D24)</f>
        <v>1000</v>
      </c>
      <c r="E25" s="15"/>
      <c r="F25" s="15"/>
      <c r="G25" s="15"/>
      <c r="H25" s="5">
        <f>SUM(H14:H24)</f>
        <v>1000</v>
      </c>
      <c r="I25" s="15"/>
      <c r="J25" s="32"/>
      <c r="K25" s="15"/>
      <c r="L25" s="5">
        <f>SUM(L14:L24)</f>
        <v>0</v>
      </c>
      <c r="M25" s="13"/>
      <c r="N25" s="14">
        <f>D25-L25</f>
        <v>1000</v>
      </c>
    </row>
    <row r="26" spans="1:14" ht="7.5" customHeight="1" x14ac:dyDescent="0.3"/>
    <row r="27" spans="1:14" ht="32.25" customHeight="1" x14ac:dyDescent="0.3">
      <c r="A27" s="83" t="s">
        <v>20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</row>
  </sheetData>
  <mergeCells count="11">
    <mergeCell ref="A25:C25"/>
    <mergeCell ref="A27:N27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4"/>
  <sheetViews>
    <sheetView showGridLines="0" zoomScale="60" zoomScaleNormal="60" workbookViewId="0">
      <selection activeCell="J41" sqref="J41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684</v>
      </c>
      <c r="F9" s="8" t="s">
        <v>683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7" t="s">
        <v>9</v>
      </c>
      <c r="B13" s="47" t="s">
        <v>10</v>
      </c>
      <c r="C13" s="47" t="s">
        <v>11</v>
      </c>
      <c r="D13" s="47" t="s">
        <v>12</v>
      </c>
      <c r="E13" s="47" t="s">
        <v>0</v>
      </c>
      <c r="F13" s="47" t="s">
        <v>9</v>
      </c>
      <c r="G13" s="47" t="s">
        <v>2</v>
      </c>
      <c r="H13" s="47" t="s">
        <v>3</v>
      </c>
      <c r="I13" s="47" t="s">
        <v>9</v>
      </c>
      <c r="J13" s="31" t="s">
        <v>10</v>
      </c>
      <c r="K13" s="47" t="s">
        <v>11</v>
      </c>
      <c r="L13" s="24" t="s">
        <v>12</v>
      </c>
      <c r="M13" s="47" t="s">
        <v>0</v>
      </c>
      <c r="N13" s="88"/>
    </row>
    <row r="14" spans="1:14" ht="100.8" x14ac:dyDescent="0.3">
      <c r="A14" s="60" t="s">
        <v>686</v>
      </c>
      <c r="B14" s="61">
        <v>44846</v>
      </c>
      <c r="C14" s="58"/>
      <c r="D14" s="59">
        <v>50000</v>
      </c>
      <c r="E14" s="58" t="s">
        <v>685</v>
      </c>
      <c r="F14" s="67" t="s">
        <v>687</v>
      </c>
      <c r="G14" s="58" t="s">
        <v>178</v>
      </c>
      <c r="H14" s="59">
        <v>50000</v>
      </c>
      <c r="I14" s="60" t="s">
        <v>688</v>
      </c>
      <c r="J14" s="78">
        <v>44849</v>
      </c>
      <c r="K14" s="58"/>
      <c r="L14" s="59">
        <v>10000</v>
      </c>
      <c r="M14" s="65" t="s">
        <v>364</v>
      </c>
      <c r="N14" s="3"/>
    </row>
    <row r="15" spans="1:14" ht="86.4" x14ac:dyDescent="0.3">
      <c r="A15" s="60"/>
      <c r="B15" s="61"/>
      <c r="C15" s="58"/>
      <c r="D15" s="59"/>
      <c r="E15" s="58"/>
      <c r="F15" s="67"/>
      <c r="G15" s="58"/>
      <c r="H15" s="59"/>
      <c r="I15" s="58" t="s">
        <v>689</v>
      </c>
      <c r="J15" s="78">
        <v>44880</v>
      </c>
      <c r="K15" s="58"/>
      <c r="L15" s="59">
        <v>10000</v>
      </c>
      <c r="M15" s="65" t="s">
        <v>365</v>
      </c>
      <c r="N15" s="3"/>
    </row>
    <row r="16" spans="1:14" ht="86.4" x14ac:dyDescent="0.3">
      <c r="A16" s="60"/>
      <c r="B16" s="61"/>
      <c r="C16" s="58"/>
      <c r="D16" s="59"/>
      <c r="E16" s="58"/>
      <c r="F16" s="63"/>
      <c r="G16" s="58"/>
      <c r="H16" s="59"/>
      <c r="I16" s="60" t="s">
        <v>690</v>
      </c>
      <c r="J16" s="78">
        <v>44895</v>
      </c>
      <c r="K16" s="58"/>
      <c r="L16" s="59">
        <v>10000</v>
      </c>
      <c r="M16" s="65" t="s">
        <v>366</v>
      </c>
      <c r="N16" s="3"/>
    </row>
    <row r="17" spans="1:14" ht="86.4" x14ac:dyDescent="0.3">
      <c r="A17" s="60"/>
      <c r="B17" s="61"/>
      <c r="C17" s="58"/>
      <c r="D17" s="59"/>
      <c r="E17" s="58"/>
      <c r="F17" s="63"/>
      <c r="G17" s="58"/>
      <c r="H17" s="59"/>
      <c r="I17" s="60" t="s">
        <v>691</v>
      </c>
      <c r="J17" s="78">
        <v>44910</v>
      </c>
      <c r="K17" s="58"/>
      <c r="L17" s="59">
        <v>10000</v>
      </c>
      <c r="M17" s="65" t="s">
        <v>367</v>
      </c>
      <c r="N17" s="3"/>
    </row>
    <row r="18" spans="1:14" ht="86.4" x14ac:dyDescent="0.3">
      <c r="A18" s="60"/>
      <c r="B18" s="61"/>
      <c r="C18" s="58"/>
      <c r="D18" s="59"/>
      <c r="E18" s="58"/>
      <c r="F18" s="63"/>
      <c r="G18" s="58"/>
      <c r="H18" s="59"/>
      <c r="I18" s="60" t="s">
        <v>580</v>
      </c>
      <c r="J18" s="78">
        <v>44910</v>
      </c>
      <c r="K18" s="58"/>
      <c r="L18" s="59">
        <v>10000</v>
      </c>
      <c r="M18" s="65" t="s">
        <v>368</v>
      </c>
      <c r="N18" s="3"/>
    </row>
    <row r="19" spans="1:14" x14ac:dyDescent="0.3">
      <c r="A19" s="60"/>
      <c r="B19" s="61"/>
      <c r="C19" s="58"/>
      <c r="D19" s="59"/>
      <c r="E19" s="58"/>
      <c r="F19" s="63"/>
      <c r="G19" s="58"/>
      <c r="H19" s="59"/>
      <c r="I19" s="60"/>
      <c r="J19" s="78"/>
      <c r="K19" s="58"/>
      <c r="L19" s="59"/>
      <c r="M19" s="65"/>
      <c r="N19" s="3"/>
    </row>
    <row r="20" spans="1:14" x14ac:dyDescent="0.3">
      <c r="A20" s="19"/>
      <c r="B20" s="3"/>
      <c r="C20" s="3"/>
      <c r="D20" s="21"/>
      <c r="E20" s="3"/>
      <c r="F20" s="34"/>
      <c r="G20" s="3"/>
      <c r="H20" s="21"/>
      <c r="I20" s="19"/>
      <c r="J20" s="20"/>
      <c r="K20" s="3"/>
      <c r="L20" s="21"/>
      <c r="M20" s="3"/>
      <c r="N20" s="3"/>
    </row>
    <row r="21" spans="1:14" ht="15" thickBot="1" x14ac:dyDescent="0.35">
      <c r="A21" s="3"/>
      <c r="B21" s="3"/>
      <c r="C21" s="3"/>
      <c r="D21" s="3"/>
      <c r="E21" s="3"/>
      <c r="F21" s="3"/>
      <c r="G21" s="3"/>
      <c r="H21" s="3"/>
      <c r="I21" s="3"/>
      <c r="J21" s="20"/>
      <c r="K21" s="3"/>
      <c r="L21" s="21"/>
      <c r="M21" s="11"/>
      <c r="N21" s="12"/>
    </row>
    <row r="22" spans="1:14" ht="15" thickBot="1" x14ac:dyDescent="0.35">
      <c r="A22" s="82" t="s">
        <v>1</v>
      </c>
      <c r="B22" s="82"/>
      <c r="C22" s="82"/>
      <c r="D22" s="5">
        <f>SUM(D14:D21)</f>
        <v>50000</v>
      </c>
      <c r="E22" s="15"/>
      <c r="F22" s="15"/>
      <c r="G22" s="15"/>
      <c r="H22" s="5">
        <f>SUM(H14:H21)</f>
        <v>50000</v>
      </c>
      <c r="I22" s="15"/>
      <c r="J22" s="32"/>
      <c r="K22" s="15"/>
      <c r="L22" s="5">
        <f>SUM(L14:L21)</f>
        <v>50000</v>
      </c>
      <c r="M22" s="13"/>
      <c r="N22" s="14">
        <f>D22-L22</f>
        <v>0</v>
      </c>
    </row>
    <row r="23" spans="1:14" ht="7.5" customHeight="1" x14ac:dyDescent="0.3"/>
    <row r="24" spans="1:14" ht="32.25" customHeight="1" x14ac:dyDescent="0.3">
      <c r="A24" s="83" t="s">
        <v>20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</row>
  </sheetData>
  <mergeCells count="11">
    <mergeCell ref="A22:C22"/>
    <mergeCell ref="A24:N24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49" fitToHeight="0" orientation="landscape" r:id="rId1"/>
  <headerFooter>
    <oddFooter>&amp;C&amp;P de &amp;N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1"/>
  <sheetViews>
    <sheetView showGridLines="0" zoomScale="70" zoomScaleNormal="70" workbookViewId="0">
      <selection activeCell="E34" sqref="E34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693</v>
      </c>
      <c r="F9" s="8" t="s">
        <v>692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7" t="s">
        <v>9</v>
      </c>
      <c r="B13" s="47" t="s">
        <v>10</v>
      </c>
      <c r="C13" s="47" t="s">
        <v>11</v>
      </c>
      <c r="D13" s="47" t="s">
        <v>12</v>
      </c>
      <c r="E13" s="47" t="s">
        <v>0</v>
      </c>
      <c r="F13" s="47" t="s">
        <v>9</v>
      </c>
      <c r="G13" s="47" t="s">
        <v>2</v>
      </c>
      <c r="H13" s="47" t="s">
        <v>3</v>
      </c>
      <c r="I13" s="47" t="s">
        <v>9</v>
      </c>
      <c r="J13" s="31" t="s">
        <v>10</v>
      </c>
      <c r="K13" s="47" t="s">
        <v>11</v>
      </c>
      <c r="L13" s="24" t="s">
        <v>12</v>
      </c>
      <c r="M13" s="47" t="s">
        <v>0</v>
      </c>
      <c r="N13" s="88"/>
    </row>
    <row r="14" spans="1:14" ht="86.4" x14ac:dyDescent="0.3">
      <c r="A14" s="60" t="s">
        <v>619</v>
      </c>
      <c r="B14" s="61">
        <v>44869</v>
      </c>
      <c r="C14" s="58"/>
      <c r="D14" s="59">
        <v>5000</v>
      </c>
      <c r="E14" s="58" t="s">
        <v>694</v>
      </c>
      <c r="F14" s="67" t="s">
        <v>695</v>
      </c>
      <c r="G14" s="58" t="s">
        <v>178</v>
      </c>
      <c r="H14" s="59">
        <v>5000</v>
      </c>
      <c r="I14" s="60" t="s">
        <v>690</v>
      </c>
      <c r="J14" s="78">
        <v>44895</v>
      </c>
      <c r="K14" s="58"/>
      <c r="L14" s="59">
        <v>2500</v>
      </c>
      <c r="M14" s="65" t="s">
        <v>366</v>
      </c>
      <c r="N14" s="3"/>
    </row>
    <row r="15" spans="1:14" ht="86.4" x14ac:dyDescent="0.3">
      <c r="A15" s="60"/>
      <c r="B15" s="61"/>
      <c r="C15" s="58"/>
      <c r="D15" s="59"/>
      <c r="E15" s="58"/>
      <c r="F15" s="67"/>
      <c r="G15" s="58"/>
      <c r="H15" s="59"/>
      <c r="I15" s="58" t="s">
        <v>691</v>
      </c>
      <c r="J15" s="78">
        <v>44910</v>
      </c>
      <c r="K15" s="58"/>
      <c r="L15" s="59">
        <v>2500</v>
      </c>
      <c r="M15" s="65" t="s">
        <v>367</v>
      </c>
      <c r="N15" s="3"/>
    </row>
    <row r="16" spans="1:14" x14ac:dyDescent="0.3">
      <c r="A16" s="60"/>
      <c r="B16" s="61"/>
      <c r="C16" s="58"/>
      <c r="D16" s="59"/>
      <c r="E16" s="58"/>
      <c r="F16" s="63"/>
      <c r="G16" s="58"/>
      <c r="H16" s="59"/>
      <c r="I16" s="60"/>
      <c r="J16" s="78"/>
      <c r="K16" s="58"/>
      <c r="L16" s="59"/>
      <c r="M16" s="65"/>
      <c r="N16" s="3"/>
    </row>
    <row r="17" spans="1:14" x14ac:dyDescent="0.3">
      <c r="A17" s="19"/>
      <c r="B17" s="3"/>
      <c r="C17" s="3"/>
      <c r="D17" s="21"/>
      <c r="E17" s="3"/>
      <c r="F17" s="34"/>
      <c r="G17" s="3"/>
      <c r="H17" s="21"/>
      <c r="I17" s="19"/>
      <c r="J17" s="20"/>
      <c r="K17" s="3"/>
      <c r="L17" s="21"/>
      <c r="M17" s="3"/>
      <c r="N17" s="3"/>
    </row>
    <row r="18" spans="1:14" ht="15" thickBot="1" x14ac:dyDescent="0.35">
      <c r="A18" s="3"/>
      <c r="B18" s="3"/>
      <c r="C18" s="3"/>
      <c r="D18" s="3"/>
      <c r="E18" s="3"/>
      <c r="F18" s="3"/>
      <c r="G18" s="3"/>
      <c r="H18" s="3"/>
      <c r="I18" s="3"/>
      <c r="J18" s="20"/>
      <c r="K18" s="3"/>
      <c r="L18" s="21"/>
      <c r="M18" s="11"/>
      <c r="N18" s="12"/>
    </row>
    <row r="19" spans="1:14" ht="15" thickBot="1" x14ac:dyDescent="0.35">
      <c r="A19" s="82" t="s">
        <v>1</v>
      </c>
      <c r="B19" s="82"/>
      <c r="C19" s="82"/>
      <c r="D19" s="5">
        <f>SUM(D14:D18)</f>
        <v>5000</v>
      </c>
      <c r="E19" s="15"/>
      <c r="F19" s="15"/>
      <c r="G19" s="15"/>
      <c r="H19" s="5">
        <f>SUM(H14:H18)</f>
        <v>5000</v>
      </c>
      <c r="I19" s="15"/>
      <c r="J19" s="32"/>
      <c r="K19" s="15"/>
      <c r="L19" s="5">
        <f>SUM(L14:L18)</f>
        <v>5000</v>
      </c>
      <c r="M19" s="13"/>
      <c r="N19" s="14">
        <f>D19-L19</f>
        <v>0</v>
      </c>
    </row>
    <row r="20" spans="1:14" ht="7.5" customHeight="1" x14ac:dyDescent="0.3"/>
    <row r="21" spans="1:14" ht="32.25" customHeight="1" x14ac:dyDescent="0.3">
      <c r="A21" s="83" t="s">
        <v>20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</sheetData>
  <mergeCells count="11">
    <mergeCell ref="A19:C19"/>
    <mergeCell ref="A21:N21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2"/>
  <sheetViews>
    <sheetView showGridLines="0" zoomScale="80" zoomScaleNormal="80" workbookViewId="0">
      <selection activeCell="G38" sqref="G38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697</v>
      </c>
      <c r="F9" s="8" t="s">
        <v>696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7" t="s">
        <v>9</v>
      </c>
      <c r="B13" s="47" t="s">
        <v>10</v>
      </c>
      <c r="C13" s="47" t="s">
        <v>11</v>
      </c>
      <c r="D13" s="47" t="s">
        <v>12</v>
      </c>
      <c r="E13" s="47" t="s">
        <v>0</v>
      </c>
      <c r="F13" s="47" t="s">
        <v>9</v>
      </c>
      <c r="G13" s="47" t="s">
        <v>2</v>
      </c>
      <c r="H13" s="47" t="s">
        <v>3</v>
      </c>
      <c r="I13" s="47" t="s">
        <v>9</v>
      </c>
      <c r="J13" s="31" t="s">
        <v>10</v>
      </c>
      <c r="K13" s="47" t="s">
        <v>11</v>
      </c>
      <c r="L13" s="24" t="s">
        <v>12</v>
      </c>
      <c r="M13" s="47" t="s">
        <v>0</v>
      </c>
      <c r="N13" s="88"/>
    </row>
    <row r="14" spans="1:14" ht="86.4" x14ac:dyDescent="0.3">
      <c r="A14" s="60" t="s">
        <v>698</v>
      </c>
      <c r="B14" s="61">
        <v>44869</v>
      </c>
      <c r="C14" s="58"/>
      <c r="D14" s="59">
        <v>10000</v>
      </c>
      <c r="E14" s="60" t="s">
        <v>900</v>
      </c>
      <c r="F14" s="67" t="s">
        <v>695</v>
      </c>
      <c r="G14" s="58" t="s">
        <v>178</v>
      </c>
      <c r="H14" s="59">
        <v>10000</v>
      </c>
      <c r="I14" s="60" t="s">
        <v>689</v>
      </c>
      <c r="J14" s="78">
        <v>44880</v>
      </c>
      <c r="K14" s="58"/>
      <c r="L14" s="59">
        <v>2500</v>
      </c>
      <c r="M14" s="65" t="s">
        <v>365</v>
      </c>
      <c r="N14" s="3"/>
    </row>
    <row r="15" spans="1:14" ht="86.4" x14ac:dyDescent="0.3">
      <c r="A15" s="60"/>
      <c r="B15" s="61"/>
      <c r="C15" s="58"/>
      <c r="D15" s="59"/>
      <c r="E15" s="58"/>
      <c r="F15" s="67"/>
      <c r="G15" s="58"/>
      <c r="H15" s="59"/>
      <c r="I15" s="58" t="s">
        <v>690</v>
      </c>
      <c r="J15" s="78">
        <v>44895</v>
      </c>
      <c r="K15" s="58"/>
      <c r="L15" s="59">
        <v>2500</v>
      </c>
      <c r="M15" s="65" t="s">
        <v>366</v>
      </c>
      <c r="N15" s="3"/>
    </row>
    <row r="16" spans="1:14" ht="86.4" x14ac:dyDescent="0.3">
      <c r="A16" s="60"/>
      <c r="B16" s="61"/>
      <c r="C16" s="58"/>
      <c r="D16" s="59"/>
      <c r="E16" s="58"/>
      <c r="F16" s="63"/>
      <c r="G16" s="58"/>
      <c r="H16" s="59"/>
      <c r="I16" s="60" t="s">
        <v>691</v>
      </c>
      <c r="J16" s="78">
        <v>44910</v>
      </c>
      <c r="K16" s="58"/>
      <c r="L16" s="59">
        <v>2500</v>
      </c>
      <c r="M16" s="65" t="s">
        <v>367</v>
      </c>
      <c r="N16" s="3"/>
    </row>
    <row r="17" spans="1:14" ht="86.4" x14ac:dyDescent="0.3">
      <c r="A17" s="60"/>
      <c r="B17" s="61"/>
      <c r="C17" s="58"/>
      <c r="D17" s="59"/>
      <c r="E17" s="58"/>
      <c r="F17" s="63"/>
      <c r="G17" s="58"/>
      <c r="H17" s="59"/>
      <c r="I17" s="60" t="s">
        <v>580</v>
      </c>
      <c r="J17" s="78">
        <v>44910</v>
      </c>
      <c r="K17" s="58"/>
      <c r="L17" s="59">
        <v>2500</v>
      </c>
      <c r="M17" s="65" t="s">
        <v>368</v>
      </c>
      <c r="N17" s="3"/>
    </row>
    <row r="18" spans="1:14" x14ac:dyDescent="0.3">
      <c r="A18" s="60"/>
      <c r="B18" s="61"/>
      <c r="C18" s="58"/>
      <c r="D18" s="59"/>
      <c r="E18" s="58"/>
      <c r="F18" s="63"/>
      <c r="G18" s="58"/>
      <c r="H18" s="59"/>
      <c r="I18" s="60"/>
      <c r="J18" s="78"/>
      <c r="K18" s="58"/>
      <c r="L18" s="59"/>
      <c r="M18" s="65"/>
      <c r="N18" s="3"/>
    </row>
    <row r="19" spans="1:14" ht="15" thickBot="1" x14ac:dyDescent="0.35">
      <c r="A19" s="3"/>
      <c r="B19" s="3"/>
      <c r="C19" s="3"/>
      <c r="D19" s="3"/>
      <c r="E19" s="3"/>
      <c r="F19" s="3"/>
      <c r="G19" s="3"/>
      <c r="H19" s="3"/>
      <c r="I19" s="3"/>
      <c r="J19" s="20"/>
      <c r="K19" s="3"/>
      <c r="L19" s="21"/>
      <c r="M19" s="11"/>
      <c r="N19" s="12"/>
    </row>
    <row r="20" spans="1:14" ht="15" thickBot="1" x14ac:dyDescent="0.35">
      <c r="A20" s="82" t="s">
        <v>1</v>
      </c>
      <c r="B20" s="82"/>
      <c r="C20" s="82"/>
      <c r="D20" s="5">
        <f>SUM(D14:D19)</f>
        <v>10000</v>
      </c>
      <c r="E20" s="15"/>
      <c r="F20" s="15"/>
      <c r="G20" s="15"/>
      <c r="H20" s="5">
        <f>SUM(H14:H19)</f>
        <v>10000</v>
      </c>
      <c r="I20" s="15"/>
      <c r="J20" s="32"/>
      <c r="K20" s="15"/>
      <c r="L20" s="5">
        <f>SUM(L14:L19)</f>
        <v>10000</v>
      </c>
      <c r="M20" s="13"/>
      <c r="N20" s="14">
        <f>D20-L20</f>
        <v>0</v>
      </c>
    </row>
    <row r="21" spans="1:14" ht="7.5" customHeight="1" x14ac:dyDescent="0.3"/>
    <row r="22" spans="1:14" ht="32.25" customHeight="1" x14ac:dyDescent="0.3">
      <c r="A22" s="83" t="s">
        <v>20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</row>
  </sheetData>
  <mergeCells count="11">
    <mergeCell ref="A20:C20"/>
    <mergeCell ref="A22:N22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6"/>
  <sheetViews>
    <sheetView showGridLines="0" zoomScale="70" zoomScaleNormal="70" workbookViewId="0">
      <selection activeCell="E38" sqref="E38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700</v>
      </c>
      <c r="F9" s="8" t="s">
        <v>699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7" t="s">
        <v>9</v>
      </c>
      <c r="B13" s="47" t="s">
        <v>10</v>
      </c>
      <c r="C13" s="47" t="s">
        <v>11</v>
      </c>
      <c r="D13" s="47" t="s">
        <v>12</v>
      </c>
      <c r="E13" s="47" t="s">
        <v>0</v>
      </c>
      <c r="F13" s="47" t="s">
        <v>9</v>
      </c>
      <c r="G13" s="47" t="s">
        <v>2</v>
      </c>
      <c r="H13" s="47" t="s">
        <v>3</v>
      </c>
      <c r="I13" s="47" t="s">
        <v>9</v>
      </c>
      <c r="J13" s="31" t="s">
        <v>10</v>
      </c>
      <c r="K13" s="47" t="s">
        <v>11</v>
      </c>
      <c r="L13" s="24" t="s">
        <v>12</v>
      </c>
      <c r="M13" s="47" t="s">
        <v>0</v>
      </c>
      <c r="N13" s="88"/>
    </row>
    <row r="14" spans="1:14" ht="115.2" x14ac:dyDescent="0.3">
      <c r="A14" s="60" t="s">
        <v>702</v>
      </c>
      <c r="B14" s="61">
        <v>44834</v>
      </c>
      <c r="C14" s="58"/>
      <c r="D14" s="59">
        <v>3000</v>
      </c>
      <c r="E14" s="58" t="s">
        <v>701</v>
      </c>
      <c r="F14" s="67"/>
      <c r="G14" s="58" t="s">
        <v>178</v>
      </c>
      <c r="H14" s="59">
        <v>3000</v>
      </c>
      <c r="I14" s="60" t="s">
        <v>614</v>
      </c>
      <c r="J14" s="78">
        <v>44832</v>
      </c>
      <c r="K14" s="58"/>
      <c r="L14" s="59">
        <v>500</v>
      </c>
      <c r="M14" s="65" t="s">
        <v>362</v>
      </c>
      <c r="N14" s="3"/>
    </row>
    <row r="15" spans="1:14" ht="115.2" x14ac:dyDescent="0.3">
      <c r="A15" s="60" t="s">
        <v>292</v>
      </c>
      <c r="B15" s="61">
        <v>44926</v>
      </c>
      <c r="C15" s="58"/>
      <c r="D15" s="59">
        <v>500</v>
      </c>
      <c r="E15" s="58" t="s">
        <v>293</v>
      </c>
      <c r="F15" s="67"/>
      <c r="G15" s="58" t="s">
        <v>178</v>
      </c>
      <c r="H15" s="59">
        <v>500</v>
      </c>
      <c r="I15" s="58" t="s">
        <v>703</v>
      </c>
      <c r="J15" s="78">
        <v>44849</v>
      </c>
      <c r="K15" s="58"/>
      <c r="L15" s="59">
        <v>500</v>
      </c>
      <c r="M15" s="65" t="s">
        <v>363</v>
      </c>
      <c r="N15" s="3"/>
    </row>
    <row r="16" spans="1:14" ht="100.8" x14ac:dyDescent="0.3">
      <c r="A16" s="60"/>
      <c r="B16" s="61"/>
      <c r="C16" s="58"/>
      <c r="D16" s="59"/>
      <c r="E16" s="58"/>
      <c r="F16" s="63"/>
      <c r="G16" s="58"/>
      <c r="H16" s="59"/>
      <c r="I16" s="60" t="s">
        <v>688</v>
      </c>
      <c r="J16" s="78">
        <v>44849</v>
      </c>
      <c r="K16" s="58"/>
      <c r="L16" s="59">
        <v>500</v>
      </c>
      <c r="M16" s="65" t="s">
        <v>364</v>
      </c>
      <c r="N16" s="3"/>
    </row>
    <row r="17" spans="1:14" ht="86.4" x14ac:dyDescent="0.3">
      <c r="A17" s="60"/>
      <c r="B17" s="61"/>
      <c r="C17" s="58"/>
      <c r="D17" s="59"/>
      <c r="E17" s="58"/>
      <c r="F17" s="63"/>
      <c r="G17" s="58"/>
      <c r="H17" s="59"/>
      <c r="I17" s="60" t="s">
        <v>689</v>
      </c>
      <c r="J17" s="78">
        <v>44880</v>
      </c>
      <c r="K17" s="58"/>
      <c r="L17" s="59">
        <v>500</v>
      </c>
      <c r="M17" s="65" t="s">
        <v>365</v>
      </c>
      <c r="N17" s="3"/>
    </row>
    <row r="18" spans="1:14" ht="86.4" x14ac:dyDescent="0.3">
      <c r="A18" s="60"/>
      <c r="B18" s="61"/>
      <c r="C18" s="58"/>
      <c r="D18" s="59"/>
      <c r="E18" s="58"/>
      <c r="F18" s="63"/>
      <c r="G18" s="58"/>
      <c r="H18" s="59"/>
      <c r="I18" s="60" t="s">
        <v>690</v>
      </c>
      <c r="J18" s="78">
        <v>44895</v>
      </c>
      <c r="K18" s="58"/>
      <c r="L18" s="59">
        <v>500</v>
      </c>
      <c r="M18" s="65" t="s">
        <v>366</v>
      </c>
      <c r="N18" s="3"/>
    </row>
    <row r="19" spans="1:14" ht="86.4" x14ac:dyDescent="0.3">
      <c r="A19" s="60"/>
      <c r="B19" s="61"/>
      <c r="C19" s="58"/>
      <c r="D19" s="59"/>
      <c r="E19" s="58"/>
      <c r="F19" s="63"/>
      <c r="G19" s="58"/>
      <c r="H19" s="59"/>
      <c r="I19" s="60" t="s">
        <v>691</v>
      </c>
      <c r="J19" s="78">
        <v>44910</v>
      </c>
      <c r="K19" s="58"/>
      <c r="L19" s="59">
        <v>500</v>
      </c>
      <c r="M19" s="65" t="s">
        <v>367</v>
      </c>
      <c r="N19" s="3"/>
    </row>
    <row r="20" spans="1:14" ht="86.4" x14ac:dyDescent="0.3">
      <c r="A20" s="60"/>
      <c r="B20" s="61"/>
      <c r="C20" s="58"/>
      <c r="D20" s="59"/>
      <c r="E20" s="58"/>
      <c r="F20" s="63"/>
      <c r="G20" s="58"/>
      <c r="H20" s="59"/>
      <c r="I20" s="60" t="s">
        <v>580</v>
      </c>
      <c r="J20" s="78">
        <v>44910</v>
      </c>
      <c r="K20" s="58"/>
      <c r="L20" s="59">
        <v>500</v>
      </c>
      <c r="M20" s="65" t="s">
        <v>368</v>
      </c>
      <c r="N20" s="3"/>
    </row>
    <row r="21" spans="1:14" x14ac:dyDescent="0.3">
      <c r="A21" s="60"/>
      <c r="B21" s="61"/>
      <c r="C21" s="58"/>
      <c r="D21" s="59"/>
      <c r="E21" s="58"/>
      <c r="F21" s="63"/>
      <c r="G21" s="58"/>
      <c r="H21" s="59"/>
      <c r="I21" s="60"/>
      <c r="J21" s="78"/>
      <c r="K21" s="58"/>
      <c r="L21" s="59"/>
      <c r="M21" s="65"/>
      <c r="N21" s="3"/>
    </row>
    <row r="22" spans="1:14" x14ac:dyDescent="0.3">
      <c r="A22" s="19"/>
      <c r="B22" s="3"/>
      <c r="C22" s="3"/>
      <c r="D22" s="21"/>
      <c r="E22" s="3"/>
      <c r="F22" s="34"/>
      <c r="G22" s="3"/>
      <c r="H22" s="21"/>
      <c r="I22" s="19"/>
      <c r="J22" s="20"/>
      <c r="K22" s="3"/>
      <c r="L22" s="21"/>
      <c r="M22" s="3"/>
      <c r="N22" s="3"/>
    </row>
    <row r="23" spans="1:14" ht="15" thickBot="1" x14ac:dyDescent="0.35">
      <c r="A23" s="3"/>
      <c r="B23" s="3"/>
      <c r="C23" s="3"/>
      <c r="D23" s="3"/>
      <c r="E23" s="3"/>
      <c r="F23" s="3"/>
      <c r="G23" s="3"/>
      <c r="H23" s="3"/>
      <c r="I23" s="3"/>
      <c r="J23" s="20"/>
      <c r="K23" s="3"/>
      <c r="L23" s="21"/>
      <c r="M23" s="11"/>
      <c r="N23" s="12"/>
    </row>
    <row r="24" spans="1:14" ht="15" thickBot="1" x14ac:dyDescent="0.35">
      <c r="A24" s="82" t="s">
        <v>1</v>
      </c>
      <c r="B24" s="82"/>
      <c r="C24" s="82"/>
      <c r="D24" s="5">
        <f>SUM(D14:D23)</f>
        <v>3500</v>
      </c>
      <c r="E24" s="15"/>
      <c r="F24" s="15"/>
      <c r="G24" s="15"/>
      <c r="H24" s="5">
        <f>SUM(H14:H23)</f>
        <v>3500</v>
      </c>
      <c r="I24" s="15"/>
      <c r="J24" s="32"/>
      <c r="K24" s="15"/>
      <c r="L24" s="5">
        <f>SUM(L14:L23)</f>
        <v>3500</v>
      </c>
      <c r="M24" s="13"/>
      <c r="N24" s="14">
        <f>D24-L24</f>
        <v>0</v>
      </c>
    </row>
    <row r="25" spans="1:14" ht="7.5" customHeight="1" x14ac:dyDescent="0.3"/>
    <row r="26" spans="1:14" ht="32.25" customHeight="1" x14ac:dyDescent="0.3">
      <c r="A26" s="83" t="s">
        <v>20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</row>
  </sheetData>
  <mergeCells count="11">
    <mergeCell ref="A24:C24"/>
    <mergeCell ref="A26:N26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3"/>
  <sheetViews>
    <sheetView showGridLines="0" zoomScale="70" zoomScaleNormal="70" workbookViewId="0">
      <selection activeCell="E36" sqref="E36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705</v>
      </c>
      <c r="F9" s="8" t="s">
        <v>704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8" t="s">
        <v>9</v>
      </c>
      <c r="B13" s="48" t="s">
        <v>10</v>
      </c>
      <c r="C13" s="48" t="s">
        <v>11</v>
      </c>
      <c r="D13" s="48" t="s">
        <v>12</v>
      </c>
      <c r="E13" s="48" t="s">
        <v>0</v>
      </c>
      <c r="F13" s="48" t="s">
        <v>9</v>
      </c>
      <c r="G13" s="48" t="s">
        <v>2</v>
      </c>
      <c r="H13" s="48" t="s">
        <v>3</v>
      </c>
      <c r="I13" s="48" t="s">
        <v>9</v>
      </c>
      <c r="J13" s="31" t="s">
        <v>10</v>
      </c>
      <c r="K13" s="48" t="s">
        <v>11</v>
      </c>
      <c r="L13" s="24" t="s">
        <v>12</v>
      </c>
      <c r="M13" s="48" t="s">
        <v>0</v>
      </c>
      <c r="N13" s="88"/>
    </row>
    <row r="14" spans="1:14" ht="100.8" x14ac:dyDescent="0.3">
      <c r="A14" s="60" t="s">
        <v>707</v>
      </c>
      <c r="B14" s="61">
        <v>44861</v>
      </c>
      <c r="C14" s="58"/>
      <c r="D14" s="59">
        <v>24500</v>
      </c>
      <c r="E14" s="58" t="s">
        <v>706</v>
      </c>
      <c r="F14" s="67" t="s">
        <v>708</v>
      </c>
      <c r="G14" s="58" t="s">
        <v>178</v>
      </c>
      <c r="H14" s="59">
        <v>24500</v>
      </c>
      <c r="I14" s="60" t="s">
        <v>709</v>
      </c>
      <c r="J14" s="78">
        <v>44864</v>
      </c>
      <c r="K14" s="58"/>
      <c r="L14" s="59">
        <v>3500</v>
      </c>
      <c r="M14" s="65" t="s">
        <v>711</v>
      </c>
      <c r="N14" s="3"/>
    </row>
    <row r="15" spans="1:14" ht="86.4" x14ac:dyDescent="0.3">
      <c r="A15" s="60"/>
      <c r="B15" s="61"/>
      <c r="C15" s="58"/>
      <c r="D15" s="59"/>
      <c r="E15" s="58"/>
      <c r="F15" s="67"/>
      <c r="G15" s="58"/>
      <c r="H15" s="59"/>
      <c r="I15" s="58" t="s">
        <v>689</v>
      </c>
      <c r="J15" s="78">
        <v>44880</v>
      </c>
      <c r="K15" s="58"/>
      <c r="L15" s="59">
        <v>3500</v>
      </c>
      <c r="M15" s="65" t="s">
        <v>365</v>
      </c>
      <c r="N15" s="3"/>
    </row>
    <row r="16" spans="1:14" ht="86.4" x14ac:dyDescent="0.3">
      <c r="A16" s="60"/>
      <c r="B16" s="61"/>
      <c r="C16" s="58"/>
      <c r="D16" s="59"/>
      <c r="E16" s="58"/>
      <c r="F16" s="63"/>
      <c r="G16" s="58"/>
      <c r="H16" s="59"/>
      <c r="I16" s="60" t="s">
        <v>690</v>
      </c>
      <c r="J16" s="78">
        <v>44895</v>
      </c>
      <c r="K16" s="58"/>
      <c r="L16" s="59">
        <v>3500</v>
      </c>
      <c r="M16" s="65" t="s">
        <v>366</v>
      </c>
      <c r="N16" s="3"/>
    </row>
    <row r="17" spans="1:14" ht="86.4" x14ac:dyDescent="0.3">
      <c r="A17" s="60"/>
      <c r="B17" s="61"/>
      <c r="C17" s="58"/>
      <c r="D17" s="59"/>
      <c r="E17" s="58"/>
      <c r="F17" s="63"/>
      <c r="G17" s="58"/>
      <c r="H17" s="59"/>
      <c r="I17" s="60" t="s">
        <v>691</v>
      </c>
      <c r="J17" s="78">
        <v>44910</v>
      </c>
      <c r="K17" s="58"/>
      <c r="L17" s="59">
        <v>3500</v>
      </c>
      <c r="M17" s="65" t="s">
        <v>367</v>
      </c>
      <c r="N17" s="3"/>
    </row>
    <row r="18" spans="1:14" ht="86.4" x14ac:dyDescent="0.3">
      <c r="A18" s="60"/>
      <c r="B18" s="61"/>
      <c r="C18" s="58"/>
      <c r="D18" s="59"/>
      <c r="E18" s="58"/>
      <c r="F18" s="63"/>
      <c r="G18" s="58"/>
      <c r="H18" s="59"/>
      <c r="I18" s="60" t="s">
        <v>580</v>
      </c>
      <c r="J18" s="78">
        <v>44910</v>
      </c>
      <c r="K18" s="58"/>
      <c r="L18" s="59">
        <v>3500</v>
      </c>
      <c r="M18" s="65" t="s">
        <v>368</v>
      </c>
      <c r="N18" s="3"/>
    </row>
    <row r="19" spans="1:14" ht="86.4" x14ac:dyDescent="0.3">
      <c r="A19" s="60"/>
      <c r="B19" s="61"/>
      <c r="C19" s="58"/>
      <c r="D19" s="59"/>
      <c r="E19" s="58"/>
      <c r="F19" s="63"/>
      <c r="G19" s="58"/>
      <c r="H19" s="59"/>
      <c r="I19" s="60" t="s">
        <v>710</v>
      </c>
      <c r="J19" s="78">
        <v>44925</v>
      </c>
      <c r="K19" s="58"/>
      <c r="L19" s="59">
        <v>7000</v>
      </c>
      <c r="M19" s="65" t="s">
        <v>712</v>
      </c>
      <c r="N19" s="3"/>
    </row>
    <row r="20" spans="1:14" x14ac:dyDescent="0.3">
      <c r="A20" s="60"/>
      <c r="B20" s="61"/>
      <c r="C20" s="58"/>
      <c r="D20" s="59"/>
      <c r="E20" s="58"/>
      <c r="F20" s="63"/>
      <c r="G20" s="58"/>
      <c r="H20" s="59"/>
      <c r="I20" s="60"/>
      <c r="J20" s="78"/>
      <c r="K20" s="58"/>
      <c r="L20" s="59"/>
      <c r="M20" s="65"/>
      <c r="N20" s="3"/>
    </row>
    <row r="21" spans="1:14" ht="15" thickBot="1" x14ac:dyDescent="0.35">
      <c r="A21" s="3"/>
      <c r="B21" s="3"/>
      <c r="C21" s="3"/>
      <c r="D21" s="3"/>
      <c r="E21" s="3"/>
      <c r="F21" s="3"/>
      <c r="G21" s="3"/>
      <c r="H21" s="3"/>
      <c r="I21" s="3"/>
      <c r="J21" s="20"/>
      <c r="K21" s="3"/>
      <c r="L21" s="21"/>
      <c r="M21" s="11"/>
      <c r="N21" s="12"/>
    </row>
    <row r="22" spans="1:14" ht="15" thickBot="1" x14ac:dyDescent="0.35">
      <c r="A22" s="82" t="s">
        <v>1</v>
      </c>
      <c r="B22" s="82"/>
      <c r="C22" s="82"/>
      <c r="D22" s="5">
        <f>SUM(D14:D21)</f>
        <v>24500</v>
      </c>
      <c r="E22" s="15"/>
      <c r="F22" s="15"/>
      <c r="G22" s="15"/>
      <c r="H22" s="5">
        <f>SUM(H14:H21)</f>
        <v>24500</v>
      </c>
      <c r="I22" s="15"/>
      <c r="J22" s="32"/>
      <c r="K22" s="15"/>
      <c r="L22" s="5">
        <f>SUM(L14:L21)</f>
        <v>24500</v>
      </c>
      <c r="M22" s="13"/>
      <c r="N22" s="14">
        <f>D22-L22</f>
        <v>0</v>
      </c>
    </row>
    <row r="23" spans="1:14" ht="7.5" customHeight="1" x14ac:dyDescent="0.3"/>
    <row r="24" spans="1:14" ht="32.25" customHeight="1" x14ac:dyDescent="0.3">
      <c r="A24" s="83" t="s">
        <v>20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</row>
    <row r="25" spans="1:14" ht="32.25" customHeight="1" x14ac:dyDescent="0.3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1:14" ht="32.25" customHeight="1" x14ac:dyDescent="0.3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</row>
    <row r="27" spans="1:14" ht="32.25" customHeight="1" x14ac:dyDescent="0.3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</row>
    <row r="28" spans="1:14" ht="32.25" customHeight="1" x14ac:dyDescent="0.3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4" ht="32.25" customHeight="1" x14ac:dyDescent="0.3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</row>
    <row r="30" spans="1:14" ht="32.25" customHeight="1" x14ac:dyDescent="0.3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</row>
    <row r="31" spans="1:14" ht="32.25" customHeight="1" x14ac:dyDescent="0.3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1:14" ht="32.25" customHeigh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spans="1:14" ht="32.25" customHeight="1" x14ac:dyDescent="0.3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</sheetData>
  <mergeCells count="11">
    <mergeCell ref="A22:C22"/>
    <mergeCell ref="A24:N24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3"/>
  <sheetViews>
    <sheetView showGridLines="0" zoomScale="70" zoomScaleNormal="70" workbookViewId="0">
      <selection activeCell="G31" sqref="G31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713</v>
      </c>
      <c r="F9" s="8" t="s">
        <v>714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8" t="s">
        <v>9</v>
      </c>
      <c r="B13" s="48" t="s">
        <v>10</v>
      </c>
      <c r="C13" s="48" t="s">
        <v>11</v>
      </c>
      <c r="D13" s="48" t="s">
        <v>12</v>
      </c>
      <c r="E13" s="48" t="s">
        <v>0</v>
      </c>
      <c r="F13" s="48" t="s">
        <v>9</v>
      </c>
      <c r="G13" s="48" t="s">
        <v>2</v>
      </c>
      <c r="H13" s="48" t="s">
        <v>3</v>
      </c>
      <c r="I13" s="48" t="s">
        <v>9</v>
      </c>
      <c r="J13" s="31" t="s">
        <v>10</v>
      </c>
      <c r="K13" s="48" t="s">
        <v>11</v>
      </c>
      <c r="L13" s="24" t="s">
        <v>12</v>
      </c>
      <c r="M13" s="48" t="s">
        <v>0</v>
      </c>
      <c r="N13" s="88"/>
    </row>
    <row r="14" spans="1:14" ht="86.4" x14ac:dyDescent="0.3">
      <c r="A14" s="60" t="s">
        <v>688</v>
      </c>
      <c r="B14" s="61">
        <v>44849</v>
      </c>
      <c r="C14" s="58"/>
      <c r="D14" s="59">
        <v>3000</v>
      </c>
      <c r="E14" s="58" t="s">
        <v>364</v>
      </c>
      <c r="F14" s="67"/>
      <c r="G14" s="58" t="s">
        <v>178</v>
      </c>
      <c r="H14" s="59">
        <v>3000</v>
      </c>
      <c r="I14" s="60" t="s">
        <v>689</v>
      </c>
      <c r="J14" s="78">
        <v>44880</v>
      </c>
      <c r="K14" s="58"/>
      <c r="L14" s="59">
        <v>1500</v>
      </c>
      <c r="M14" s="65" t="s">
        <v>365</v>
      </c>
      <c r="N14" s="3"/>
    </row>
    <row r="15" spans="1:14" ht="86.4" x14ac:dyDescent="0.3">
      <c r="A15" s="60"/>
      <c r="B15" s="61"/>
      <c r="C15" s="58"/>
      <c r="D15" s="59"/>
      <c r="E15" s="58"/>
      <c r="F15" s="67"/>
      <c r="G15" s="58"/>
      <c r="H15" s="59"/>
      <c r="I15" s="58" t="s">
        <v>690</v>
      </c>
      <c r="J15" s="78">
        <v>44895</v>
      </c>
      <c r="K15" s="58"/>
      <c r="L15" s="59">
        <v>1500</v>
      </c>
      <c r="M15" s="65" t="s">
        <v>366</v>
      </c>
      <c r="N15" s="3"/>
    </row>
    <row r="16" spans="1:14" x14ac:dyDescent="0.3">
      <c r="A16" s="60"/>
      <c r="B16" s="61"/>
      <c r="C16" s="58"/>
      <c r="D16" s="59"/>
      <c r="E16" s="58"/>
      <c r="F16" s="63"/>
      <c r="G16" s="58"/>
      <c r="H16" s="59"/>
      <c r="I16" s="60"/>
      <c r="J16" s="78"/>
      <c r="K16" s="58"/>
      <c r="L16" s="59"/>
      <c r="M16" s="65"/>
      <c r="N16" s="3"/>
    </row>
    <row r="17" spans="1:14" x14ac:dyDescent="0.3">
      <c r="A17" s="19"/>
      <c r="B17" s="3"/>
      <c r="C17" s="3"/>
      <c r="D17" s="21"/>
      <c r="E17" s="3"/>
      <c r="F17" s="34"/>
      <c r="G17" s="3"/>
      <c r="H17" s="21"/>
      <c r="I17" s="19"/>
      <c r="J17" s="20"/>
      <c r="K17" s="3"/>
      <c r="L17" s="21"/>
      <c r="M17" s="3"/>
      <c r="N17" s="3"/>
    </row>
    <row r="18" spans="1:14" ht="15" thickBot="1" x14ac:dyDescent="0.35">
      <c r="A18" s="3"/>
      <c r="B18" s="3"/>
      <c r="C18" s="3"/>
      <c r="D18" s="3"/>
      <c r="E18" s="3"/>
      <c r="F18" s="3"/>
      <c r="G18" s="3"/>
      <c r="H18" s="3"/>
      <c r="I18" s="3"/>
      <c r="J18" s="20"/>
      <c r="K18" s="3"/>
      <c r="L18" s="21"/>
      <c r="M18" s="11"/>
      <c r="N18" s="12"/>
    </row>
    <row r="19" spans="1:14" ht="15" thickBot="1" x14ac:dyDescent="0.35">
      <c r="A19" s="82" t="s">
        <v>1</v>
      </c>
      <c r="B19" s="82"/>
      <c r="C19" s="82"/>
      <c r="D19" s="5">
        <f>SUM(D14:D18)</f>
        <v>3000</v>
      </c>
      <c r="E19" s="15"/>
      <c r="F19" s="15"/>
      <c r="G19" s="15"/>
      <c r="H19" s="5">
        <f>SUM(H14:H18)</f>
        <v>3000</v>
      </c>
      <c r="I19" s="15"/>
      <c r="J19" s="32"/>
      <c r="K19" s="15"/>
      <c r="L19" s="5">
        <f>SUM(L14:L18)</f>
        <v>3000</v>
      </c>
      <c r="M19" s="13"/>
      <c r="N19" s="14">
        <f>D19-L19</f>
        <v>0</v>
      </c>
    </row>
    <row r="20" spans="1:14" ht="7.5" customHeight="1" x14ac:dyDescent="0.3"/>
    <row r="21" spans="1:14" ht="32.25" customHeight="1" x14ac:dyDescent="0.3">
      <c r="A21" s="83" t="s">
        <v>20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spans="1:14" ht="32.25" customHeight="1" x14ac:dyDescent="0.3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</row>
    <row r="23" spans="1:14" ht="32.25" customHeight="1" x14ac:dyDescent="0.3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</row>
  </sheetData>
  <mergeCells count="11">
    <mergeCell ref="A19:C19"/>
    <mergeCell ref="A21:N21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5"/>
  <sheetViews>
    <sheetView showGridLines="0" topLeftCell="A7" zoomScale="90" zoomScaleNormal="90" workbookViewId="0">
      <pane xSplit="4" ySplit="7" topLeftCell="E14" activePane="bottomRight" state="frozen"/>
      <selection activeCell="A7" sqref="A7"/>
      <selection pane="topRight" activeCell="E7" sqref="E7"/>
      <selection pane="bottomLeft" activeCell="A14" sqref="A14"/>
      <selection pane="bottomRight" activeCell="E14" sqref="E14"/>
    </sheetView>
  </sheetViews>
  <sheetFormatPr baseColWidth="10" defaultColWidth="9.109375" defaultRowHeight="14.4" x14ac:dyDescent="0.3"/>
  <cols>
    <col min="1" max="1" width="9.109375" style="1"/>
    <col min="2" max="2" width="11.44140625" style="1" customWidth="1"/>
    <col min="3" max="3" width="7.44140625" style="1" customWidth="1"/>
    <col min="4" max="4" width="15.88671875" style="1" customWidth="1"/>
    <col min="5" max="5" width="47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9.109375" style="1"/>
    <col min="10" max="10" width="13.44140625" style="33" customWidth="1"/>
    <col min="11" max="11" width="7.6640625" style="1" customWidth="1"/>
    <col min="12" max="12" width="15.5546875" style="26" customWidth="1"/>
    <col min="13" max="13" width="36.886718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223</v>
      </c>
      <c r="F9" s="8" t="s">
        <v>222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17" t="s">
        <v>9</v>
      </c>
      <c r="B13" s="17" t="s">
        <v>10</v>
      </c>
      <c r="C13" s="17" t="s">
        <v>11</v>
      </c>
      <c r="D13" s="17" t="s">
        <v>12</v>
      </c>
      <c r="E13" s="17" t="s">
        <v>0</v>
      </c>
      <c r="F13" s="17" t="s">
        <v>9</v>
      </c>
      <c r="G13" s="17" t="s">
        <v>2</v>
      </c>
      <c r="H13" s="17" t="s">
        <v>3</v>
      </c>
      <c r="I13" s="17" t="s">
        <v>9</v>
      </c>
      <c r="J13" s="31" t="s">
        <v>10</v>
      </c>
      <c r="K13" s="17" t="s">
        <v>11</v>
      </c>
      <c r="L13" s="24" t="s">
        <v>12</v>
      </c>
      <c r="M13" s="17" t="s">
        <v>0</v>
      </c>
      <c r="N13" s="88"/>
    </row>
    <row r="14" spans="1:14" ht="57.6" x14ac:dyDescent="0.3">
      <c r="A14" s="60" t="s">
        <v>224</v>
      </c>
      <c r="B14" s="61">
        <v>44650</v>
      </c>
      <c r="C14" s="58"/>
      <c r="D14" s="59">
        <v>4000</v>
      </c>
      <c r="E14" s="58" t="s">
        <v>227</v>
      </c>
      <c r="F14" s="58">
        <v>155861362</v>
      </c>
      <c r="G14" s="58" t="s">
        <v>178</v>
      </c>
      <c r="H14" s="59">
        <v>4000</v>
      </c>
      <c r="I14" s="58"/>
      <c r="J14" s="61"/>
      <c r="K14" s="58"/>
      <c r="L14" s="59"/>
      <c r="M14" s="58"/>
      <c r="N14" s="3"/>
    </row>
    <row r="15" spans="1:14" ht="57.6" x14ac:dyDescent="0.3">
      <c r="A15" s="60" t="s">
        <v>225</v>
      </c>
      <c r="B15" s="61">
        <v>44719</v>
      </c>
      <c r="C15" s="58"/>
      <c r="D15" s="59">
        <v>5000</v>
      </c>
      <c r="E15" s="58" t="s">
        <v>228</v>
      </c>
      <c r="F15" s="58">
        <v>3547993665</v>
      </c>
      <c r="G15" s="58" t="s">
        <v>178</v>
      </c>
      <c r="H15" s="59">
        <v>5000</v>
      </c>
      <c r="I15" s="58"/>
      <c r="J15" s="61"/>
      <c r="K15" s="58"/>
      <c r="L15" s="59"/>
      <c r="M15" s="58"/>
      <c r="N15" s="3"/>
    </row>
    <row r="16" spans="1:14" ht="72" x14ac:dyDescent="0.3">
      <c r="A16" s="60" t="s">
        <v>226</v>
      </c>
      <c r="B16" s="61">
        <v>44897</v>
      </c>
      <c r="C16" s="58"/>
      <c r="D16" s="59">
        <v>8000</v>
      </c>
      <c r="E16" s="58" t="s">
        <v>229</v>
      </c>
      <c r="F16" s="58">
        <v>480090816</v>
      </c>
      <c r="G16" s="58" t="s">
        <v>178</v>
      </c>
      <c r="H16" s="59">
        <v>8000</v>
      </c>
      <c r="I16" s="58" t="s">
        <v>230</v>
      </c>
      <c r="J16" s="61">
        <v>44925</v>
      </c>
      <c r="K16" s="58"/>
      <c r="L16" s="59">
        <v>17000</v>
      </c>
      <c r="M16" s="58" t="s">
        <v>231</v>
      </c>
      <c r="N16" s="3"/>
    </row>
    <row r="17" spans="1:14" x14ac:dyDescent="0.3">
      <c r="A17" s="19"/>
      <c r="B17" s="3"/>
      <c r="C17" s="3"/>
      <c r="D17" s="21"/>
      <c r="E17" s="3"/>
      <c r="F17" s="3"/>
      <c r="G17" s="3"/>
      <c r="H17" s="21"/>
      <c r="I17" s="3"/>
      <c r="J17" s="20"/>
      <c r="K17" s="3"/>
      <c r="L17" s="21"/>
      <c r="M17" s="3"/>
      <c r="N17" s="3"/>
    </row>
    <row r="18" spans="1:14" x14ac:dyDescent="0.3">
      <c r="A18" s="19"/>
      <c r="B18" s="3"/>
      <c r="C18" s="3"/>
      <c r="D18" s="21"/>
      <c r="E18" s="3"/>
      <c r="F18" s="3"/>
      <c r="G18" s="3"/>
      <c r="H18" s="21"/>
      <c r="I18" s="19"/>
      <c r="J18" s="20"/>
      <c r="K18" s="3"/>
      <c r="L18" s="21"/>
      <c r="M18" s="3"/>
      <c r="N18" s="3"/>
    </row>
    <row r="19" spans="1:14" x14ac:dyDescent="0.3">
      <c r="A19" s="19"/>
      <c r="B19" s="3"/>
      <c r="C19" s="3"/>
      <c r="D19" s="21"/>
      <c r="E19" s="3"/>
      <c r="F19" s="3"/>
      <c r="G19" s="3"/>
      <c r="H19" s="21"/>
      <c r="I19" s="19"/>
      <c r="J19" s="20"/>
      <c r="K19" s="3"/>
      <c r="L19" s="21"/>
      <c r="M19" s="3"/>
      <c r="N19" s="3"/>
    </row>
    <row r="20" spans="1:14" x14ac:dyDescent="0.3">
      <c r="A20" s="3"/>
      <c r="B20" s="3"/>
      <c r="C20" s="3"/>
      <c r="D20" s="21"/>
      <c r="E20" s="3"/>
      <c r="F20" s="3"/>
      <c r="G20" s="3"/>
      <c r="H20" s="21"/>
      <c r="I20" s="19"/>
      <c r="J20" s="20"/>
      <c r="K20" s="3"/>
      <c r="L20" s="21"/>
      <c r="M20" s="3"/>
      <c r="N20" s="3"/>
    </row>
    <row r="21" spans="1:14" x14ac:dyDescent="0.3">
      <c r="A21" s="3"/>
      <c r="B21" s="3"/>
      <c r="C21" s="3"/>
      <c r="D21" s="21"/>
      <c r="E21" s="3"/>
      <c r="F21" s="3"/>
      <c r="G21" s="3"/>
      <c r="H21" s="21"/>
      <c r="I21" s="19"/>
      <c r="J21" s="20"/>
      <c r="K21" s="3"/>
      <c r="L21" s="21"/>
      <c r="M21" s="3"/>
      <c r="N21" s="3"/>
    </row>
    <row r="22" spans="1:14" ht="15" thickBot="1" x14ac:dyDescent="0.35">
      <c r="A22" s="3"/>
      <c r="B22" s="3"/>
      <c r="C22" s="3"/>
      <c r="D22" s="3"/>
      <c r="E22" s="3"/>
      <c r="F22" s="3"/>
      <c r="G22" s="3"/>
      <c r="H22" s="3"/>
      <c r="I22" s="3"/>
      <c r="J22" s="20"/>
      <c r="K22" s="3"/>
      <c r="L22" s="21"/>
      <c r="M22" s="11"/>
      <c r="N22" s="12"/>
    </row>
    <row r="23" spans="1:14" ht="15" thickBot="1" x14ac:dyDescent="0.35">
      <c r="A23" s="82" t="s">
        <v>1</v>
      </c>
      <c r="B23" s="82"/>
      <c r="C23" s="82"/>
      <c r="D23" s="5">
        <f>SUM(D14:D22)</f>
        <v>17000</v>
      </c>
      <c r="E23" s="15"/>
      <c r="F23" s="15"/>
      <c r="G23" s="15"/>
      <c r="H23" s="5">
        <f>SUM(H14:H22)</f>
        <v>17000</v>
      </c>
      <c r="I23" s="15"/>
      <c r="J23" s="32"/>
      <c r="K23" s="15"/>
      <c r="L23" s="25">
        <f>SUM(L14:L22)</f>
        <v>17000</v>
      </c>
      <c r="M23" s="13"/>
      <c r="N23" s="14">
        <f>D23-L23</f>
        <v>0</v>
      </c>
    </row>
    <row r="24" spans="1:14" ht="7.5" customHeight="1" x14ac:dyDescent="0.3"/>
    <row r="25" spans="1:14" ht="32.25" customHeight="1" x14ac:dyDescent="0.3">
      <c r="A25" s="83" t="s">
        <v>20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</sheetData>
  <mergeCells count="11">
    <mergeCell ref="A23:C23"/>
    <mergeCell ref="A25:N25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6" fitToWidth="0" fitToHeight="0" orientation="landscape" r:id="rId1"/>
  <headerFooter>
    <oddHeader>&amp;L&amp;G&amp;R&amp;G</oddHeader>
    <oddFooter>&amp;C&amp;P de &amp;N</oddFooter>
  </headerFooter>
  <drawing r:id="rId2"/>
  <legacyDrawingHF r:id="rId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0"/>
  <sheetViews>
    <sheetView showGridLines="0" zoomScale="80" zoomScaleNormal="80" workbookViewId="0">
      <selection activeCell="E30" sqref="E30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715</v>
      </c>
      <c r="F9" s="8" t="s">
        <v>716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8" t="s">
        <v>9</v>
      </c>
      <c r="B13" s="48" t="s">
        <v>10</v>
      </c>
      <c r="C13" s="48" t="s">
        <v>11</v>
      </c>
      <c r="D13" s="48" t="s">
        <v>12</v>
      </c>
      <c r="E13" s="48" t="s">
        <v>0</v>
      </c>
      <c r="F13" s="48" t="s">
        <v>9</v>
      </c>
      <c r="G13" s="48" t="s">
        <v>2</v>
      </c>
      <c r="H13" s="48" t="s">
        <v>3</v>
      </c>
      <c r="I13" s="48" t="s">
        <v>9</v>
      </c>
      <c r="J13" s="31" t="s">
        <v>10</v>
      </c>
      <c r="K13" s="48" t="s">
        <v>11</v>
      </c>
      <c r="L13" s="24" t="s">
        <v>12</v>
      </c>
      <c r="M13" s="48" t="s">
        <v>0</v>
      </c>
      <c r="N13" s="88"/>
    </row>
    <row r="14" spans="1:14" ht="57.6" x14ac:dyDescent="0.3">
      <c r="A14" s="60" t="s">
        <v>719</v>
      </c>
      <c r="B14" s="61">
        <v>44888</v>
      </c>
      <c r="C14" s="58"/>
      <c r="D14" s="59">
        <v>110000</v>
      </c>
      <c r="E14" s="58" t="s">
        <v>717</v>
      </c>
      <c r="F14" s="67" t="s">
        <v>721</v>
      </c>
      <c r="G14" s="58" t="s">
        <v>178</v>
      </c>
      <c r="H14" s="59">
        <v>110000</v>
      </c>
      <c r="I14" s="60" t="s">
        <v>722</v>
      </c>
      <c r="J14" s="78">
        <v>44889</v>
      </c>
      <c r="K14" s="58"/>
      <c r="L14" s="59">
        <v>110000</v>
      </c>
      <c r="M14" s="65" t="s">
        <v>724</v>
      </c>
      <c r="N14" s="3"/>
    </row>
    <row r="15" spans="1:14" ht="57.6" x14ac:dyDescent="0.3">
      <c r="A15" s="60" t="s">
        <v>720</v>
      </c>
      <c r="B15" s="61">
        <v>44921</v>
      </c>
      <c r="C15" s="58"/>
      <c r="D15" s="59">
        <v>32000</v>
      </c>
      <c r="E15" s="58" t="s">
        <v>718</v>
      </c>
      <c r="F15" s="67"/>
      <c r="G15" s="58" t="s">
        <v>178</v>
      </c>
      <c r="H15" s="59">
        <v>32000</v>
      </c>
      <c r="I15" s="58" t="s">
        <v>723</v>
      </c>
      <c r="J15" s="78">
        <v>44925</v>
      </c>
      <c r="K15" s="58"/>
      <c r="L15" s="59">
        <v>32000</v>
      </c>
      <c r="M15" s="65" t="s">
        <v>725</v>
      </c>
      <c r="N15" s="3"/>
    </row>
    <row r="16" spans="1:14" x14ac:dyDescent="0.3">
      <c r="A16" s="60"/>
      <c r="B16" s="61"/>
      <c r="C16" s="58"/>
      <c r="D16" s="59"/>
      <c r="E16" s="58"/>
      <c r="F16" s="63"/>
      <c r="G16" s="58"/>
      <c r="H16" s="59"/>
      <c r="I16" s="60"/>
      <c r="J16" s="78"/>
      <c r="K16" s="58"/>
      <c r="L16" s="59"/>
      <c r="M16" s="65"/>
      <c r="N16" s="3"/>
    </row>
    <row r="17" spans="1:14" ht="15" thickBot="1" x14ac:dyDescent="0.35">
      <c r="A17" s="3"/>
      <c r="B17" s="3"/>
      <c r="C17" s="3"/>
      <c r="D17" s="3"/>
      <c r="E17" s="3"/>
      <c r="F17" s="3"/>
      <c r="G17" s="3"/>
      <c r="H17" s="3"/>
      <c r="I17" s="3"/>
      <c r="J17" s="20"/>
      <c r="K17" s="3"/>
      <c r="L17" s="21"/>
      <c r="M17" s="11"/>
      <c r="N17" s="12"/>
    </row>
    <row r="18" spans="1:14" ht="15" thickBot="1" x14ac:dyDescent="0.35">
      <c r="A18" s="82" t="s">
        <v>1</v>
      </c>
      <c r="B18" s="82"/>
      <c r="C18" s="82"/>
      <c r="D18" s="5">
        <f>SUM(D14:D17)</f>
        <v>142000</v>
      </c>
      <c r="E18" s="15"/>
      <c r="F18" s="15"/>
      <c r="G18" s="15"/>
      <c r="H18" s="5">
        <f>SUM(H14:H17)</f>
        <v>142000</v>
      </c>
      <c r="I18" s="15"/>
      <c r="J18" s="32"/>
      <c r="K18" s="15"/>
      <c r="L18" s="5">
        <f>SUM(L14:L17)</f>
        <v>142000</v>
      </c>
      <c r="M18" s="13"/>
      <c r="N18" s="14">
        <f>D18-L18</f>
        <v>0</v>
      </c>
    </row>
    <row r="19" spans="1:14" ht="7.5" customHeight="1" x14ac:dyDescent="0.3"/>
    <row r="20" spans="1:14" ht="32.25" customHeight="1" x14ac:dyDescent="0.3">
      <c r="A20" s="83" t="s">
        <v>20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</row>
  </sheetData>
  <mergeCells count="11">
    <mergeCell ref="A18:C18"/>
    <mergeCell ref="A20:N20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2"/>
  <sheetViews>
    <sheetView showGridLines="0" zoomScale="60" zoomScaleNormal="60" workbookViewId="0">
      <selection activeCell="G34" sqref="G34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727</v>
      </c>
      <c r="F9" s="8" t="s">
        <v>726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8" t="s">
        <v>9</v>
      </c>
      <c r="B13" s="48" t="s">
        <v>10</v>
      </c>
      <c r="C13" s="48" t="s">
        <v>11</v>
      </c>
      <c r="D13" s="48" t="s">
        <v>12</v>
      </c>
      <c r="E13" s="48" t="s">
        <v>0</v>
      </c>
      <c r="F13" s="48" t="s">
        <v>9</v>
      </c>
      <c r="G13" s="48" t="s">
        <v>2</v>
      </c>
      <c r="H13" s="48" t="s">
        <v>3</v>
      </c>
      <c r="I13" s="48" t="s">
        <v>9</v>
      </c>
      <c r="J13" s="31" t="s">
        <v>10</v>
      </c>
      <c r="K13" s="48" t="s">
        <v>11</v>
      </c>
      <c r="L13" s="24" t="s">
        <v>12</v>
      </c>
      <c r="M13" s="48" t="s">
        <v>0</v>
      </c>
      <c r="N13" s="88"/>
    </row>
    <row r="14" spans="1:14" ht="86.4" x14ac:dyDescent="0.3">
      <c r="A14" s="60" t="s">
        <v>292</v>
      </c>
      <c r="B14" s="61">
        <v>44926</v>
      </c>
      <c r="C14" s="58"/>
      <c r="D14" s="59">
        <v>1000</v>
      </c>
      <c r="E14" s="58" t="s">
        <v>293</v>
      </c>
      <c r="F14" s="67"/>
      <c r="G14" s="58" t="s">
        <v>178</v>
      </c>
      <c r="H14" s="59">
        <v>1000</v>
      </c>
      <c r="I14" s="60" t="s">
        <v>690</v>
      </c>
      <c r="J14" s="78">
        <v>44895</v>
      </c>
      <c r="K14" s="58"/>
      <c r="L14" s="59">
        <v>500</v>
      </c>
      <c r="M14" s="65" t="s">
        <v>366</v>
      </c>
      <c r="N14" s="3"/>
    </row>
    <row r="15" spans="1:14" ht="86.4" x14ac:dyDescent="0.3">
      <c r="A15" s="60"/>
      <c r="B15" s="61"/>
      <c r="C15" s="58"/>
      <c r="D15" s="59"/>
      <c r="E15" s="58"/>
      <c r="F15" s="67"/>
      <c r="G15" s="58"/>
      <c r="H15" s="59"/>
      <c r="I15" s="58" t="s">
        <v>691</v>
      </c>
      <c r="J15" s="78">
        <v>44910</v>
      </c>
      <c r="K15" s="58"/>
      <c r="L15" s="59">
        <v>500</v>
      </c>
      <c r="M15" s="65" t="s">
        <v>367</v>
      </c>
      <c r="N15" s="3"/>
    </row>
    <row r="16" spans="1:14" x14ac:dyDescent="0.3">
      <c r="A16" s="60"/>
      <c r="B16" s="61"/>
      <c r="C16" s="58"/>
      <c r="D16" s="59"/>
      <c r="E16" s="58"/>
      <c r="F16" s="63"/>
      <c r="G16" s="58"/>
      <c r="H16" s="59"/>
      <c r="I16" s="60"/>
      <c r="J16" s="78"/>
      <c r="K16" s="58"/>
      <c r="L16" s="59"/>
      <c r="M16" s="65"/>
      <c r="N16" s="3"/>
    </row>
    <row r="17" spans="1:14" x14ac:dyDescent="0.3">
      <c r="A17" s="60"/>
      <c r="B17" s="61"/>
      <c r="C17" s="58"/>
      <c r="D17" s="59"/>
      <c r="E17" s="58"/>
      <c r="F17" s="63"/>
      <c r="G17" s="58"/>
      <c r="H17" s="59"/>
      <c r="I17" s="60"/>
      <c r="J17" s="78"/>
      <c r="K17" s="58"/>
      <c r="L17" s="59"/>
      <c r="M17" s="65"/>
      <c r="N17" s="3"/>
    </row>
    <row r="18" spans="1:14" x14ac:dyDescent="0.3">
      <c r="A18" s="19"/>
      <c r="B18" s="3"/>
      <c r="C18" s="3"/>
      <c r="D18" s="21"/>
      <c r="E18" s="3"/>
      <c r="F18" s="34"/>
      <c r="G18" s="3"/>
      <c r="H18" s="21"/>
      <c r="I18" s="19"/>
      <c r="J18" s="20"/>
      <c r="K18" s="3"/>
      <c r="L18" s="21"/>
      <c r="M18" s="3"/>
      <c r="N18" s="3"/>
    </row>
    <row r="19" spans="1:14" ht="15" thickBot="1" x14ac:dyDescent="0.35">
      <c r="A19" s="3"/>
      <c r="B19" s="3"/>
      <c r="C19" s="3"/>
      <c r="D19" s="3"/>
      <c r="E19" s="3"/>
      <c r="F19" s="3"/>
      <c r="G19" s="3"/>
      <c r="H19" s="3"/>
      <c r="I19" s="3"/>
      <c r="J19" s="20"/>
      <c r="K19" s="3"/>
      <c r="L19" s="21"/>
      <c r="M19" s="11"/>
      <c r="N19" s="12"/>
    </row>
    <row r="20" spans="1:14" ht="15" thickBot="1" x14ac:dyDescent="0.35">
      <c r="A20" s="82" t="s">
        <v>1</v>
      </c>
      <c r="B20" s="82"/>
      <c r="C20" s="82"/>
      <c r="D20" s="5">
        <f>SUM(D14:D19)</f>
        <v>1000</v>
      </c>
      <c r="E20" s="15"/>
      <c r="F20" s="15"/>
      <c r="G20" s="15"/>
      <c r="H20" s="5">
        <f>SUM(H14:H19)</f>
        <v>1000</v>
      </c>
      <c r="I20" s="15"/>
      <c r="J20" s="32"/>
      <c r="K20" s="15"/>
      <c r="L20" s="5">
        <f>SUM(L14:L19)</f>
        <v>1000</v>
      </c>
      <c r="M20" s="13"/>
      <c r="N20" s="14">
        <f>D20-L20</f>
        <v>0</v>
      </c>
    </row>
    <row r="21" spans="1:14" ht="7.5" customHeight="1" x14ac:dyDescent="0.3"/>
    <row r="22" spans="1:14" ht="32.25" customHeight="1" x14ac:dyDescent="0.3">
      <c r="A22" s="83" t="s">
        <v>20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</row>
  </sheetData>
  <mergeCells count="11">
    <mergeCell ref="A20:C20"/>
    <mergeCell ref="A22:N22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2" fitToWidth="0" fitToHeight="0" orientation="landscape" r:id="rId1"/>
  <headerFooter>
    <oddFooter>&amp;C&amp;P de &amp;N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1"/>
  <sheetViews>
    <sheetView showGridLines="0" zoomScale="80" zoomScaleNormal="80" workbookViewId="0">
      <selection activeCell="E25" sqref="E25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728</v>
      </c>
      <c r="F9" s="8" t="s">
        <v>729</v>
      </c>
      <c r="G9" s="8"/>
      <c r="H9" s="8"/>
      <c r="I9" s="8"/>
      <c r="J9" s="30" t="s">
        <v>14</v>
      </c>
      <c r="K9" s="7"/>
      <c r="L9" s="23"/>
      <c r="M9" s="18">
        <v>2000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8" t="s">
        <v>9</v>
      </c>
      <c r="B13" s="48" t="s">
        <v>10</v>
      </c>
      <c r="C13" s="48" t="s">
        <v>11</v>
      </c>
      <c r="D13" s="48" t="s">
        <v>12</v>
      </c>
      <c r="E13" s="48" t="s">
        <v>0</v>
      </c>
      <c r="F13" s="48" t="s">
        <v>9</v>
      </c>
      <c r="G13" s="48" t="s">
        <v>2</v>
      </c>
      <c r="H13" s="48" t="s">
        <v>3</v>
      </c>
      <c r="I13" s="48" t="s">
        <v>9</v>
      </c>
      <c r="J13" s="31" t="s">
        <v>10</v>
      </c>
      <c r="K13" s="48" t="s">
        <v>11</v>
      </c>
      <c r="L13" s="24" t="s">
        <v>12</v>
      </c>
      <c r="M13" s="48" t="s">
        <v>0</v>
      </c>
      <c r="N13" s="88"/>
    </row>
    <row r="14" spans="1:14" ht="43.2" x14ac:dyDescent="0.3">
      <c r="A14" s="60" t="s">
        <v>731</v>
      </c>
      <c r="B14" s="61">
        <v>44896</v>
      </c>
      <c r="C14" s="58"/>
      <c r="D14" s="59">
        <v>2000</v>
      </c>
      <c r="E14" s="58" t="s">
        <v>730</v>
      </c>
      <c r="F14" s="67"/>
      <c r="G14" s="58" t="s">
        <v>178</v>
      </c>
      <c r="H14" s="59">
        <v>2000</v>
      </c>
      <c r="I14" s="60"/>
      <c r="J14" s="78"/>
      <c r="K14" s="3"/>
      <c r="L14" s="21"/>
      <c r="M14" s="38"/>
      <c r="N14" s="3"/>
    </row>
    <row r="15" spans="1:14" x14ac:dyDescent="0.3">
      <c r="A15" s="60"/>
      <c r="B15" s="61"/>
      <c r="C15" s="58"/>
      <c r="D15" s="59"/>
      <c r="E15" s="58"/>
      <c r="F15" s="67"/>
      <c r="G15" s="58"/>
      <c r="H15" s="59"/>
      <c r="I15" s="58"/>
      <c r="J15" s="78"/>
      <c r="K15" s="3"/>
      <c r="L15" s="21"/>
      <c r="M15" s="38"/>
      <c r="N15" s="3"/>
    </row>
    <row r="16" spans="1:14" x14ac:dyDescent="0.3">
      <c r="A16" s="60"/>
      <c r="B16" s="61"/>
      <c r="C16" s="58"/>
      <c r="D16" s="59"/>
      <c r="E16" s="58"/>
      <c r="F16" s="63"/>
      <c r="G16" s="58"/>
      <c r="H16" s="59"/>
      <c r="I16" s="60"/>
      <c r="J16" s="78"/>
      <c r="K16" s="3"/>
      <c r="L16" s="21"/>
      <c r="M16" s="38"/>
      <c r="N16" s="3"/>
    </row>
    <row r="17" spans="1:14" x14ac:dyDescent="0.3">
      <c r="A17" s="19"/>
      <c r="B17" s="3"/>
      <c r="C17" s="3"/>
      <c r="D17" s="21"/>
      <c r="E17" s="3"/>
      <c r="F17" s="34"/>
      <c r="G17" s="3"/>
      <c r="H17" s="21"/>
      <c r="I17" s="19"/>
      <c r="J17" s="20"/>
      <c r="K17" s="3"/>
      <c r="L17" s="21"/>
      <c r="M17" s="3"/>
      <c r="N17" s="3"/>
    </row>
    <row r="18" spans="1:14" ht="15" thickBot="1" x14ac:dyDescent="0.35">
      <c r="A18" s="3"/>
      <c r="B18" s="3"/>
      <c r="C18" s="3"/>
      <c r="D18" s="3"/>
      <c r="E18" s="3"/>
      <c r="F18" s="3"/>
      <c r="G18" s="3"/>
      <c r="H18" s="3"/>
      <c r="I18" s="3"/>
      <c r="J18" s="20"/>
      <c r="K18" s="3"/>
      <c r="L18" s="21"/>
      <c r="M18" s="11"/>
      <c r="N18" s="12"/>
    </row>
    <row r="19" spans="1:14" ht="15" thickBot="1" x14ac:dyDescent="0.35">
      <c r="A19" s="82" t="s">
        <v>1</v>
      </c>
      <c r="B19" s="82"/>
      <c r="C19" s="82"/>
      <c r="D19" s="5">
        <f>SUM(D14:D18)</f>
        <v>2000</v>
      </c>
      <c r="E19" s="15"/>
      <c r="F19" s="15"/>
      <c r="G19" s="15"/>
      <c r="H19" s="5">
        <f>SUM(H14:H18)</f>
        <v>2000</v>
      </c>
      <c r="I19" s="15"/>
      <c r="J19" s="32"/>
      <c r="K19" s="15"/>
      <c r="L19" s="5">
        <f>SUM(L14:L18)</f>
        <v>0</v>
      </c>
      <c r="M19" s="13"/>
      <c r="N19" s="14">
        <f>D19-L19</f>
        <v>2000</v>
      </c>
    </row>
    <row r="20" spans="1:14" ht="7.5" customHeight="1" x14ac:dyDescent="0.3"/>
    <row r="21" spans="1:14" ht="32.25" customHeight="1" x14ac:dyDescent="0.3">
      <c r="A21" s="83" t="s">
        <v>20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</sheetData>
  <mergeCells count="11">
    <mergeCell ref="A19:C19"/>
    <mergeCell ref="A21:N21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1"/>
  <sheetViews>
    <sheetView showGridLines="0" zoomScale="60" zoomScaleNormal="60" workbookViewId="0">
      <selection activeCell="E57" sqref="E57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738</v>
      </c>
      <c r="F9" s="8" t="s">
        <v>739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8" t="s">
        <v>9</v>
      </c>
      <c r="B13" s="48" t="s">
        <v>10</v>
      </c>
      <c r="C13" s="48" t="s">
        <v>11</v>
      </c>
      <c r="D13" s="48" t="s">
        <v>12</v>
      </c>
      <c r="E13" s="48" t="s">
        <v>0</v>
      </c>
      <c r="F13" s="48" t="s">
        <v>9</v>
      </c>
      <c r="G13" s="48" t="s">
        <v>2</v>
      </c>
      <c r="H13" s="48" t="s">
        <v>3</v>
      </c>
      <c r="I13" s="48" t="s">
        <v>9</v>
      </c>
      <c r="J13" s="31" t="s">
        <v>10</v>
      </c>
      <c r="K13" s="48" t="s">
        <v>11</v>
      </c>
      <c r="L13" s="24" t="s">
        <v>12</v>
      </c>
      <c r="M13" s="48" t="s">
        <v>0</v>
      </c>
      <c r="N13" s="88"/>
    </row>
    <row r="14" spans="1:14" ht="86.4" x14ac:dyDescent="0.3">
      <c r="A14" s="60" t="s">
        <v>733</v>
      </c>
      <c r="B14" s="61">
        <v>44593</v>
      </c>
      <c r="C14" s="58"/>
      <c r="D14" s="59">
        <v>6000</v>
      </c>
      <c r="E14" s="58" t="s">
        <v>734</v>
      </c>
      <c r="F14" s="67" t="s">
        <v>732</v>
      </c>
      <c r="G14" s="58" t="s">
        <v>274</v>
      </c>
      <c r="H14" s="59">
        <v>6000</v>
      </c>
      <c r="I14" s="60" t="s">
        <v>740</v>
      </c>
      <c r="J14" s="78" t="s">
        <v>328</v>
      </c>
      <c r="K14" s="58"/>
      <c r="L14" s="59">
        <v>500</v>
      </c>
      <c r="M14" s="65" t="s">
        <v>756</v>
      </c>
      <c r="N14" s="3"/>
    </row>
    <row r="15" spans="1:14" ht="86.4" x14ac:dyDescent="0.3">
      <c r="A15" s="60" t="s">
        <v>737</v>
      </c>
      <c r="B15" s="61">
        <v>44781</v>
      </c>
      <c r="C15" s="58"/>
      <c r="D15" s="59">
        <v>500</v>
      </c>
      <c r="E15" s="58" t="s">
        <v>735</v>
      </c>
      <c r="F15" s="67" t="s">
        <v>736</v>
      </c>
      <c r="G15" s="58" t="s">
        <v>274</v>
      </c>
      <c r="H15" s="59">
        <v>500</v>
      </c>
      <c r="I15" s="58" t="s">
        <v>741</v>
      </c>
      <c r="J15" s="78" t="s">
        <v>747</v>
      </c>
      <c r="K15" s="58"/>
      <c r="L15" s="59">
        <v>500</v>
      </c>
      <c r="M15" s="65" t="s">
        <v>757</v>
      </c>
      <c r="N15" s="3"/>
    </row>
    <row r="16" spans="1:14" ht="86.4" x14ac:dyDescent="0.3">
      <c r="A16" s="60"/>
      <c r="B16" s="61"/>
      <c r="C16" s="58"/>
      <c r="D16" s="59"/>
      <c r="E16" s="58"/>
      <c r="F16" s="63"/>
      <c r="G16" s="58"/>
      <c r="H16" s="59"/>
      <c r="I16" s="60" t="s">
        <v>742</v>
      </c>
      <c r="J16" s="78" t="s">
        <v>748</v>
      </c>
      <c r="K16" s="58"/>
      <c r="L16" s="59">
        <v>500</v>
      </c>
      <c r="M16" s="65" t="s">
        <v>758</v>
      </c>
      <c r="N16" s="3"/>
    </row>
    <row r="17" spans="1:14" ht="86.4" x14ac:dyDescent="0.3">
      <c r="A17" s="60"/>
      <c r="B17" s="61"/>
      <c r="C17" s="58"/>
      <c r="D17" s="59"/>
      <c r="E17" s="58"/>
      <c r="F17" s="63"/>
      <c r="G17" s="58"/>
      <c r="H17" s="59"/>
      <c r="I17" s="60" t="s">
        <v>743</v>
      </c>
      <c r="J17" s="78" t="s">
        <v>749</v>
      </c>
      <c r="K17" s="58"/>
      <c r="L17" s="59">
        <v>500</v>
      </c>
      <c r="M17" s="65" t="s">
        <v>759</v>
      </c>
      <c r="N17" s="3"/>
    </row>
    <row r="18" spans="1:14" ht="86.4" x14ac:dyDescent="0.3">
      <c r="A18" s="60"/>
      <c r="B18" s="61"/>
      <c r="C18" s="58"/>
      <c r="D18" s="59"/>
      <c r="E18" s="58"/>
      <c r="F18" s="63"/>
      <c r="G18" s="58"/>
      <c r="H18" s="59"/>
      <c r="I18" s="60" t="s">
        <v>744</v>
      </c>
      <c r="J18" s="78" t="s">
        <v>750</v>
      </c>
      <c r="K18" s="58"/>
      <c r="L18" s="59">
        <v>500</v>
      </c>
      <c r="M18" s="65" t="s">
        <v>760</v>
      </c>
      <c r="N18" s="3"/>
    </row>
    <row r="19" spans="1:14" ht="86.4" x14ac:dyDescent="0.3">
      <c r="A19" s="60"/>
      <c r="B19" s="61"/>
      <c r="C19" s="58"/>
      <c r="D19" s="59"/>
      <c r="E19" s="58"/>
      <c r="F19" s="63"/>
      <c r="G19" s="58"/>
      <c r="H19" s="59"/>
      <c r="I19" s="60" t="s">
        <v>741</v>
      </c>
      <c r="J19" s="78" t="s">
        <v>751</v>
      </c>
      <c r="K19" s="58"/>
      <c r="L19" s="59">
        <v>500</v>
      </c>
      <c r="M19" s="65" t="s">
        <v>761</v>
      </c>
      <c r="N19" s="3"/>
    </row>
    <row r="20" spans="1:14" ht="115.2" x14ac:dyDescent="0.3">
      <c r="A20" s="60"/>
      <c r="B20" s="61"/>
      <c r="C20" s="58"/>
      <c r="D20" s="59"/>
      <c r="E20" s="58"/>
      <c r="F20" s="63"/>
      <c r="G20" s="58"/>
      <c r="H20" s="59"/>
      <c r="I20" s="60" t="s">
        <v>744</v>
      </c>
      <c r="J20" s="65" t="s">
        <v>496</v>
      </c>
      <c r="K20" s="58"/>
      <c r="L20" s="59">
        <v>500</v>
      </c>
      <c r="M20" s="65" t="s">
        <v>762</v>
      </c>
      <c r="N20" s="3"/>
    </row>
    <row r="21" spans="1:14" ht="100.8" x14ac:dyDescent="0.3">
      <c r="A21" s="60"/>
      <c r="B21" s="61"/>
      <c r="C21" s="58"/>
      <c r="D21" s="59"/>
      <c r="E21" s="58"/>
      <c r="F21" s="63"/>
      <c r="G21" s="58"/>
      <c r="H21" s="59"/>
      <c r="I21" s="60" t="s">
        <v>743</v>
      </c>
      <c r="J21" s="65" t="s">
        <v>497</v>
      </c>
      <c r="K21" s="58"/>
      <c r="L21" s="59">
        <v>500</v>
      </c>
      <c r="M21" s="65" t="s">
        <v>763</v>
      </c>
      <c r="N21" s="3"/>
    </row>
    <row r="22" spans="1:14" ht="144" x14ac:dyDescent="0.3">
      <c r="A22" s="60"/>
      <c r="B22" s="61"/>
      <c r="C22" s="58"/>
      <c r="D22" s="59"/>
      <c r="E22" s="58"/>
      <c r="F22" s="63"/>
      <c r="G22" s="58"/>
      <c r="H22" s="59"/>
      <c r="I22" s="60" t="s">
        <v>740</v>
      </c>
      <c r="J22" s="65" t="s">
        <v>752</v>
      </c>
      <c r="K22" s="58"/>
      <c r="L22" s="59">
        <v>500</v>
      </c>
      <c r="M22" s="65" t="s">
        <v>764</v>
      </c>
      <c r="N22" s="3"/>
    </row>
    <row r="23" spans="1:14" ht="144" x14ac:dyDescent="0.3">
      <c r="A23" s="60"/>
      <c r="B23" s="61"/>
      <c r="C23" s="58"/>
      <c r="D23" s="59"/>
      <c r="E23" s="58"/>
      <c r="F23" s="63"/>
      <c r="G23" s="58"/>
      <c r="H23" s="59"/>
      <c r="I23" s="60" t="s">
        <v>745</v>
      </c>
      <c r="J23" s="65" t="s">
        <v>753</v>
      </c>
      <c r="K23" s="58"/>
      <c r="L23" s="59">
        <v>500</v>
      </c>
      <c r="M23" s="65" t="s">
        <v>765</v>
      </c>
      <c r="N23" s="3"/>
    </row>
    <row r="24" spans="1:14" ht="144" x14ac:dyDescent="0.3">
      <c r="A24" s="60"/>
      <c r="B24" s="61"/>
      <c r="C24" s="58"/>
      <c r="D24" s="59"/>
      <c r="E24" s="58"/>
      <c r="F24" s="63"/>
      <c r="G24" s="58"/>
      <c r="H24" s="59"/>
      <c r="I24" s="60" t="s">
        <v>746</v>
      </c>
      <c r="J24" s="65" t="s">
        <v>754</v>
      </c>
      <c r="K24" s="58"/>
      <c r="L24" s="59">
        <v>500</v>
      </c>
      <c r="M24" s="65" t="s">
        <v>766</v>
      </c>
      <c r="N24" s="3"/>
    </row>
    <row r="25" spans="1:14" ht="129.6" x14ac:dyDescent="0.3">
      <c r="A25" s="60"/>
      <c r="B25" s="61"/>
      <c r="C25" s="58"/>
      <c r="D25" s="59"/>
      <c r="E25" s="58"/>
      <c r="F25" s="63"/>
      <c r="G25" s="58"/>
      <c r="H25" s="59"/>
      <c r="I25" s="60" t="s">
        <v>745</v>
      </c>
      <c r="J25" s="65" t="s">
        <v>501</v>
      </c>
      <c r="K25" s="58"/>
      <c r="L25" s="59">
        <v>500</v>
      </c>
      <c r="M25" s="65" t="s">
        <v>767</v>
      </c>
      <c r="N25" s="3"/>
    </row>
    <row r="26" spans="1:14" ht="115.2" x14ac:dyDescent="0.3">
      <c r="A26" s="60"/>
      <c r="B26" s="58"/>
      <c r="C26" s="58"/>
      <c r="D26" s="59"/>
      <c r="E26" s="58"/>
      <c r="F26" s="63"/>
      <c r="G26" s="58"/>
      <c r="H26" s="59"/>
      <c r="I26" s="60" t="s">
        <v>746</v>
      </c>
      <c r="J26" s="61" t="s">
        <v>755</v>
      </c>
      <c r="K26" s="58"/>
      <c r="L26" s="59">
        <v>500</v>
      </c>
      <c r="M26" s="58" t="s">
        <v>768</v>
      </c>
      <c r="N26" s="3"/>
    </row>
    <row r="27" spans="1:14" x14ac:dyDescent="0.3">
      <c r="A27" s="19"/>
      <c r="B27" s="3"/>
      <c r="C27" s="3"/>
      <c r="D27" s="21"/>
      <c r="E27" s="3"/>
      <c r="F27" s="34"/>
      <c r="G27" s="3"/>
      <c r="H27" s="21"/>
      <c r="I27" s="19"/>
      <c r="J27" s="20"/>
      <c r="K27" s="3"/>
      <c r="L27" s="21"/>
      <c r="M27" s="3"/>
      <c r="N27" s="3"/>
    </row>
    <row r="28" spans="1:14" ht="15" thickBot="1" x14ac:dyDescent="0.35">
      <c r="A28" s="3"/>
      <c r="B28" s="3"/>
      <c r="C28" s="3"/>
      <c r="D28" s="3"/>
      <c r="E28" s="3"/>
      <c r="F28" s="3"/>
      <c r="G28" s="3"/>
      <c r="H28" s="3"/>
      <c r="I28" s="3"/>
      <c r="J28" s="20"/>
      <c r="K28" s="3"/>
      <c r="L28" s="21"/>
      <c r="M28" s="11"/>
      <c r="N28" s="12"/>
    </row>
    <row r="29" spans="1:14" ht="15" thickBot="1" x14ac:dyDescent="0.35">
      <c r="A29" s="82" t="s">
        <v>1</v>
      </c>
      <c r="B29" s="82"/>
      <c r="C29" s="82"/>
      <c r="D29" s="5">
        <f>SUM(D14:D28)</f>
        <v>6500</v>
      </c>
      <c r="E29" s="15"/>
      <c r="F29" s="15"/>
      <c r="G29" s="15"/>
      <c r="H29" s="5">
        <f>SUM(H14:H28)</f>
        <v>6500</v>
      </c>
      <c r="I29" s="15"/>
      <c r="J29" s="32"/>
      <c r="K29" s="15"/>
      <c r="L29" s="5">
        <f>SUM(L14:L28)</f>
        <v>6500</v>
      </c>
      <c r="M29" s="13"/>
      <c r="N29" s="14">
        <f>D29-L29</f>
        <v>0</v>
      </c>
    </row>
    <row r="30" spans="1:14" ht="7.5" customHeight="1" x14ac:dyDescent="0.3"/>
    <row r="31" spans="1:14" ht="32.25" customHeight="1" x14ac:dyDescent="0.3">
      <c r="A31" s="83" t="s">
        <v>20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</row>
  </sheetData>
  <mergeCells count="11">
    <mergeCell ref="A29:C29"/>
    <mergeCell ref="A31:N31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3"/>
  <sheetViews>
    <sheetView showGridLines="0" topLeftCell="A7" zoomScale="80" zoomScaleNormal="80" workbookViewId="0">
      <pane xSplit="4" ySplit="7" topLeftCell="E14" activePane="bottomRight" state="frozen"/>
      <selection activeCell="A7" sqref="A7"/>
      <selection pane="topRight" activeCell="E7" sqref="E7"/>
      <selection pane="bottomLeft" activeCell="A14" sqref="A14"/>
      <selection pane="bottomRight" activeCell="E45" sqref="E45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907</v>
      </c>
      <c r="F9" s="8" t="s">
        <v>215</v>
      </c>
      <c r="G9" s="8"/>
      <c r="H9" s="8"/>
      <c r="I9" s="8"/>
      <c r="J9" s="30" t="s">
        <v>14</v>
      </c>
      <c r="K9" s="7"/>
      <c r="L9" s="23"/>
      <c r="M9" s="18">
        <v>11238.65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2" t="s">
        <v>9</v>
      </c>
      <c r="B13" s="52" t="s">
        <v>10</v>
      </c>
      <c r="C13" s="52" t="s">
        <v>11</v>
      </c>
      <c r="D13" s="52" t="s">
        <v>12</v>
      </c>
      <c r="E13" s="52" t="s">
        <v>0</v>
      </c>
      <c r="F13" s="52" t="s">
        <v>9</v>
      </c>
      <c r="G13" s="52" t="s">
        <v>2</v>
      </c>
      <c r="H13" s="52" t="s">
        <v>3</v>
      </c>
      <c r="I13" s="52" t="s">
        <v>9</v>
      </c>
      <c r="J13" s="31" t="s">
        <v>10</v>
      </c>
      <c r="K13" s="52" t="s">
        <v>11</v>
      </c>
      <c r="L13" s="24" t="s">
        <v>12</v>
      </c>
      <c r="M13" s="52" t="s">
        <v>0</v>
      </c>
      <c r="N13" s="88"/>
    </row>
    <row r="14" spans="1:14" ht="28.8" x14ac:dyDescent="0.3">
      <c r="A14" s="60" t="s">
        <v>903</v>
      </c>
      <c r="B14" s="61">
        <v>44868</v>
      </c>
      <c r="C14" s="58"/>
      <c r="D14" s="59">
        <v>5173.6499999999996</v>
      </c>
      <c r="E14" s="60" t="s">
        <v>905</v>
      </c>
      <c r="F14" s="67" t="s">
        <v>901</v>
      </c>
      <c r="G14" s="58" t="s">
        <v>274</v>
      </c>
      <c r="H14" s="59">
        <v>5173.6499999999996</v>
      </c>
      <c r="I14" s="60"/>
      <c r="J14" s="78"/>
      <c r="K14" s="58"/>
      <c r="L14" s="59"/>
      <c r="M14" s="65"/>
      <c r="N14" s="3"/>
    </row>
    <row r="15" spans="1:14" x14ac:dyDescent="0.3">
      <c r="A15" s="60" t="s">
        <v>904</v>
      </c>
      <c r="B15" s="61">
        <v>44883</v>
      </c>
      <c r="C15" s="58"/>
      <c r="D15" s="59">
        <v>6065</v>
      </c>
      <c r="E15" s="60" t="s">
        <v>906</v>
      </c>
      <c r="F15" s="67" t="s">
        <v>902</v>
      </c>
      <c r="G15" s="58" t="s">
        <v>274</v>
      </c>
      <c r="H15" s="59">
        <v>6065</v>
      </c>
      <c r="I15" s="58"/>
      <c r="J15" s="78"/>
      <c r="K15" s="58"/>
      <c r="L15" s="59"/>
      <c r="M15" s="65"/>
      <c r="N15" s="3"/>
    </row>
    <row r="16" spans="1:14" x14ac:dyDescent="0.3">
      <c r="A16" s="60"/>
      <c r="B16" s="61"/>
      <c r="C16" s="58"/>
      <c r="D16" s="59"/>
      <c r="E16" s="58"/>
      <c r="F16" s="63"/>
      <c r="G16" s="58"/>
      <c r="H16" s="59"/>
      <c r="I16" s="60"/>
      <c r="J16" s="78"/>
      <c r="K16" s="58"/>
      <c r="L16" s="59"/>
      <c r="M16" s="65"/>
      <c r="N16" s="3"/>
    </row>
    <row r="17" spans="1:14" x14ac:dyDescent="0.3">
      <c r="A17" s="60"/>
      <c r="B17" s="61"/>
      <c r="C17" s="58"/>
      <c r="D17" s="59"/>
      <c r="E17" s="58"/>
      <c r="F17" s="63"/>
      <c r="G17" s="58"/>
      <c r="H17" s="59"/>
      <c r="I17" s="60"/>
      <c r="J17" s="78"/>
      <c r="K17" s="58"/>
      <c r="L17" s="59"/>
      <c r="M17" s="65"/>
      <c r="N17" s="3"/>
    </row>
    <row r="18" spans="1:14" x14ac:dyDescent="0.3">
      <c r="A18" s="60"/>
      <c r="B18" s="58"/>
      <c r="C18" s="58"/>
      <c r="D18" s="59"/>
      <c r="E18" s="58"/>
      <c r="F18" s="63"/>
      <c r="G18" s="58"/>
      <c r="H18" s="59"/>
      <c r="I18" s="60"/>
      <c r="J18" s="61"/>
      <c r="K18" s="58"/>
      <c r="L18" s="59"/>
      <c r="M18" s="58"/>
      <c r="N18" s="3"/>
    </row>
    <row r="19" spans="1:14" x14ac:dyDescent="0.3">
      <c r="A19" s="19"/>
      <c r="B19" s="3"/>
      <c r="C19" s="3"/>
      <c r="D19" s="21"/>
      <c r="E19" s="3"/>
      <c r="F19" s="34"/>
      <c r="G19" s="3"/>
      <c r="H19" s="21"/>
      <c r="I19" s="19"/>
      <c r="J19" s="20"/>
      <c r="K19" s="3"/>
      <c r="L19" s="21"/>
      <c r="M19" s="3"/>
      <c r="N19" s="3"/>
    </row>
    <row r="20" spans="1:14" ht="15" thickBot="1" x14ac:dyDescent="0.35">
      <c r="A20" s="3"/>
      <c r="B20" s="3"/>
      <c r="C20" s="3"/>
      <c r="D20" s="3"/>
      <c r="E20" s="3"/>
      <c r="F20" s="3"/>
      <c r="G20" s="3"/>
      <c r="H20" s="3"/>
      <c r="I20" s="3"/>
      <c r="J20" s="20"/>
      <c r="K20" s="3"/>
      <c r="L20" s="21"/>
      <c r="M20" s="11"/>
      <c r="N20" s="12"/>
    </row>
    <row r="21" spans="1:14" ht="15" thickBot="1" x14ac:dyDescent="0.35">
      <c r="A21" s="82" t="s">
        <v>1</v>
      </c>
      <c r="B21" s="82"/>
      <c r="C21" s="82"/>
      <c r="D21" s="5">
        <f>SUM(D14:D20)</f>
        <v>11238.65</v>
      </c>
      <c r="E21" s="15"/>
      <c r="F21" s="15"/>
      <c r="G21" s="15"/>
      <c r="H21" s="5">
        <f>SUM(H14:H20)</f>
        <v>11238.65</v>
      </c>
      <c r="I21" s="15"/>
      <c r="J21" s="32"/>
      <c r="K21" s="15"/>
      <c r="L21" s="5">
        <f>SUM(L14:L20)</f>
        <v>0</v>
      </c>
      <c r="M21" s="13"/>
      <c r="N21" s="14">
        <f>D21-L21</f>
        <v>11238.65</v>
      </c>
    </row>
    <row r="22" spans="1:14" ht="7.5" customHeight="1" x14ac:dyDescent="0.3"/>
    <row r="23" spans="1:14" ht="32.25" customHeight="1" x14ac:dyDescent="0.3">
      <c r="A23" s="83" t="s">
        <v>20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</row>
  </sheetData>
  <mergeCells count="11">
    <mergeCell ref="A21:C21"/>
    <mergeCell ref="A23:N23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1"/>
  <sheetViews>
    <sheetView showGridLines="0" zoomScale="80" zoomScaleNormal="80" workbookViewId="0">
      <selection activeCell="E29" sqref="E29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911</v>
      </c>
      <c r="F9" s="8" t="s">
        <v>912</v>
      </c>
      <c r="G9" s="8"/>
      <c r="H9" s="8"/>
      <c r="I9" s="8"/>
      <c r="J9" s="30" t="s">
        <v>14</v>
      </c>
      <c r="K9" s="7"/>
      <c r="L9" s="23"/>
      <c r="M9" s="18">
        <v>13000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2" t="s">
        <v>9</v>
      </c>
      <c r="B13" s="52" t="s">
        <v>10</v>
      </c>
      <c r="C13" s="52" t="s">
        <v>11</v>
      </c>
      <c r="D13" s="52" t="s">
        <v>12</v>
      </c>
      <c r="E13" s="52" t="s">
        <v>0</v>
      </c>
      <c r="F13" s="52" t="s">
        <v>9</v>
      </c>
      <c r="G13" s="52" t="s">
        <v>2</v>
      </c>
      <c r="H13" s="52" t="s">
        <v>3</v>
      </c>
      <c r="I13" s="52" t="s">
        <v>9</v>
      </c>
      <c r="J13" s="31" t="s">
        <v>10</v>
      </c>
      <c r="K13" s="52" t="s">
        <v>11</v>
      </c>
      <c r="L13" s="24" t="s">
        <v>12</v>
      </c>
      <c r="M13" s="52" t="s">
        <v>0</v>
      </c>
      <c r="N13" s="88"/>
    </row>
    <row r="14" spans="1:14" x14ac:dyDescent="0.3">
      <c r="A14" s="60" t="s">
        <v>731</v>
      </c>
      <c r="B14" s="61">
        <v>44774</v>
      </c>
      <c r="C14" s="58"/>
      <c r="D14" s="59">
        <v>13000</v>
      </c>
      <c r="E14" s="60" t="s">
        <v>913</v>
      </c>
      <c r="F14" s="67" t="s">
        <v>915</v>
      </c>
      <c r="G14" s="58" t="s">
        <v>274</v>
      </c>
      <c r="H14" s="59">
        <v>13000</v>
      </c>
      <c r="I14" s="60"/>
      <c r="J14" s="78"/>
      <c r="K14" s="58"/>
      <c r="L14" s="59"/>
      <c r="M14" s="65"/>
      <c r="N14" s="3"/>
    </row>
    <row r="15" spans="1:14" x14ac:dyDescent="0.3">
      <c r="A15" s="60"/>
      <c r="B15" s="61"/>
      <c r="C15" s="58"/>
      <c r="D15" s="59"/>
      <c r="E15" s="60"/>
      <c r="F15" s="67"/>
      <c r="G15" s="58"/>
      <c r="H15" s="59"/>
      <c r="I15" s="58"/>
      <c r="J15" s="78"/>
      <c r="K15" s="58"/>
      <c r="L15" s="59"/>
      <c r="M15" s="65"/>
      <c r="N15" s="3"/>
    </row>
    <row r="16" spans="1:14" x14ac:dyDescent="0.3">
      <c r="A16" s="60"/>
      <c r="B16" s="61"/>
      <c r="C16" s="58"/>
      <c r="D16" s="59"/>
      <c r="E16" s="58"/>
      <c r="F16" s="63"/>
      <c r="G16" s="58"/>
      <c r="H16" s="59"/>
      <c r="I16" s="60"/>
      <c r="J16" s="78"/>
      <c r="K16" s="58"/>
      <c r="L16" s="59"/>
      <c r="M16" s="65"/>
      <c r="N16" s="3"/>
    </row>
    <row r="17" spans="1:14" x14ac:dyDescent="0.3">
      <c r="A17" s="19"/>
      <c r="B17" s="3"/>
      <c r="C17" s="3"/>
      <c r="D17" s="21"/>
      <c r="E17" s="3"/>
      <c r="F17" s="34"/>
      <c r="G17" s="3"/>
      <c r="H17" s="21"/>
      <c r="I17" s="19"/>
      <c r="J17" s="20"/>
      <c r="K17" s="3"/>
      <c r="L17" s="21"/>
      <c r="M17" s="3"/>
      <c r="N17" s="3"/>
    </row>
    <row r="18" spans="1:14" ht="15" thickBot="1" x14ac:dyDescent="0.35">
      <c r="A18" s="3"/>
      <c r="B18" s="3"/>
      <c r="C18" s="3"/>
      <c r="D18" s="3"/>
      <c r="E18" s="3"/>
      <c r="F18" s="3"/>
      <c r="G18" s="3"/>
      <c r="H18" s="3"/>
      <c r="I18" s="3"/>
      <c r="J18" s="20"/>
      <c r="K18" s="3"/>
      <c r="L18" s="21"/>
      <c r="M18" s="11"/>
      <c r="N18" s="12"/>
    </row>
    <row r="19" spans="1:14" ht="15" thickBot="1" x14ac:dyDescent="0.35">
      <c r="A19" s="82" t="s">
        <v>1</v>
      </c>
      <c r="B19" s="82"/>
      <c r="C19" s="82"/>
      <c r="D19" s="5">
        <f>SUM(D14:D18)</f>
        <v>13000</v>
      </c>
      <c r="E19" s="15"/>
      <c r="F19" s="15"/>
      <c r="G19" s="15"/>
      <c r="H19" s="5">
        <f>SUM(H14:H18)</f>
        <v>13000</v>
      </c>
      <c r="I19" s="15"/>
      <c r="J19" s="32"/>
      <c r="K19" s="15"/>
      <c r="L19" s="5">
        <f>SUM(L14:L18)</f>
        <v>0</v>
      </c>
      <c r="M19" s="13"/>
      <c r="N19" s="14">
        <f>D19-L19</f>
        <v>13000</v>
      </c>
    </row>
    <row r="20" spans="1:14" ht="7.5" customHeight="1" x14ac:dyDescent="0.3"/>
    <row r="21" spans="1:14" ht="32.25" customHeight="1" x14ac:dyDescent="0.3">
      <c r="A21" s="83" t="s">
        <v>20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</sheetData>
  <mergeCells count="11">
    <mergeCell ref="A19:C19"/>
    <mergeCell ref="A21:N21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0" fitToWidth="0" fitToHeight="0" orientation="landscape" r:id="rId1"/>
  <headerFooter>
    <oddFooter>&amp;C&amp;P de &amp;N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6"/>
  <sheetViews>
    <sheetView showGridLines="0" zoomScale="80" zoomScaleNormal="80" workbookViewId="0">
      <selection activeCell="F29" sqref="F29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910</v>
      </c>
      <c r="F9" s="8" t="s">
        <v>796</v>
      </c>
      <c r="G9" s="8"/>
      <c r="H9" s="8"/>
      <c r="I9" s="8"/>
      <c r="J9" s="30" t="s">
        <v>14</v>
      </c>
      <c r="K9" s="7"/>
      <c r="L9" s="23"/>
      <c r="M9" s="18">
        <v>10964.43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2" t="s">
        <v>9</v>
      </c>
      <c r="B13" s="52" t="s">
        <v>10</v>
      </c>
      <c r="C13" s="52" t="s">
        <v>11</v>
      </c>
      <c r="D13" s="52" t="s">
        <v>12</v>
      </c>
      <c r="E13" s="52" t="s">
        <v>0</v>
      </c>
      <c r="F13" s="52" t="s">
        <v>9</v>
      </c>
      <c r="G13" s="52" t="s">
        <v>2</v>
      </c>
      <c r="H13" s="52" t="s">
        <v>3</v>
      </c>
      <c r="I13" s="52" t="s">
        <v>9</v>
      </c>
      <c r="J13" s="31" t="s">
        <v>10</v>
      </c>
      <c r="K13" s="52" t="s">
        <v>11</v>
      </c>
      <c r="L13" s="24" t="s">
        <v>12</v>
      </c>
      <c r="M13" s="52" t="s">
        <v>0</v>
      </c>
      <c r="N13" s="88"/>
    </row>
    <row r="14" spans="1:14" x14ac:dyDescent="0.3">
      <c r="A14" s="60" t="s">
        <v>908</v>
      </c>
      <c r="B14" s="61">
        <v>44876</v>
      </c>
      <c r="C14" s="58"/>
      <c r="D14" s="59">
        <v>10964.43</v>
      </c>
      <c r="E14" s="60" t="s">
        <v>909</v>
      </c>
      <c r="F14" s="67" t="s">
        <v>914</v>
      </c>
      <c r="G14" s="58" t="s">
        <v>274</v>
      </c>
      <c r="H14" s="59">
        <v>10964.43</v>
      </c>
      <c r="I14" s="60"/>
      <c r="J14" s="78"/>
      <c r="K14" s="58"/>
      <c r="L14" s="59"/>
      <c r="M14" s="65"/>
      <c r="N14" s="3"/>
    </row>
    <row r="15" spans="1:14" x14ac:dyDescent="0.3">
      <c r="A15" s="60"/>
      <c r="B15" s="61"/>
      <c r="C15" s="58"/>
      <c r="D15" s="59"/>
      <c r="E15" s="60"/>
      <c r="F15" s="67"/>
      <c r="G15" s="58"/>
      <c r="H15" s="59"/>
      <c r="I15" s="58"/>
      <c r="J15" s="78"/>
      <c r="K15" s="58"/>
      <c r="L15" s="59"/>
      <c r="M15" s="65"/>
      <c r="N15" s="3"/>
    </row>
    <row r="16" spans="1:14" x14ac:dyDescent="0.3">
      <c r="A16" s="60"/>
      <c r="B16" s="61"/>
      <c r="C16" s="58"/>
      <c r="D16" s="59"/>
      <c r="E16" s="58"/>
      <c r="F16" s="63"/>
      <c r="G16" s="58"/>
      <c r="H16" s="59"/>
      <c r="I16" s="60"/>
      <c r="J16" s="78"/>
      <c r="K16" s="58"/>
      <c r="L16" s="59"/>
      <c r="M16" s="65"/>
      <c r="N16" s="3"/>
    </row>
    <row r="17" spans="1:14" x14ac:dyDescent="0.3">
      <c r="A17" s="60"/>
      <c r="B17" s="61"/>
      <c r="C17" s="58"/>
      <c r="D17" s="59"/>
      <c r="E17" s="58"/>
      <c r="F17" s="63"/>
      <c r="G17" s="58"/>
      <c r="H17" s="59"/>
      <c r="I17" s="60"/>
      <c r="J17" s="78"/>
      <c r="K17" s="58"/>
      <c r="L17" s="59"/>
      <c r="M17" s="65"/>
      <c r="N17" s="3"/>
    </row>
    <row r="18" spans="1:14" x14ac:dyDescent="0.3">
      <c r="A18" s="19"/>
      <c r="B18" s="3"/>
      <c r="C18" s="3"/>
      <c r="D18" s="21"/>
      <c r="E18" s="3"/>
      <c r="F18" s="34"/>
      <c r="G18" s="3"/>
      <c r="H18" s="21"/>
      <c r="I18" s="19"/>
      <c r="J18" s="20"/>
      <c r="K18" s="3"/>
      <c r="L18" s="21"/>
      <c r="M18" s="3"/>
      <c r="N18" s="3"/>
    </row>
    <row r="19" spans="1:14" ht="15" thickBot="1" x14ac:dyDescent="0.35">
      <c r="A19" s="3"/>
      <c r="B19" s="3"/>
      <c r="C19" s="3"/>
      <c r="D19" s="3"/>
      <c r="E19" s="3"/>
      <c r="F19" s="3"/>
      <c r="G19" s="3"/>
      <c r="H19" s="3"/>
      <c r="I19" s="3"/>
      <c r="J19" s="20"/>
      <c r="K19" s="3"/>
      <c r="L19" s="21"/>
      <c r="M19" s="11"/>
      <c r="N19" s="12"/>
    </row>
    <row r="20" spans="1:14" ht="15" thickBot="1" x14ac:dyDescent="0.35">
      <c r="A20" s="82" t="s">
        <v>1</v>
      </c>
      <c r="B20" s="82"/>
      <c r="C20" s="82"/>
      <c r="D20" s="5">
        <f>SUM(D14:D19)</f>
        <v>10964.43</v>
      </c>
      <c r="E20" s="15"/>
      <c r="F20" s="15"/>
      <c r="G20" s="15"/>
      <c r="H20" s="5">
        <f>SUM(H14:H19)</f>
        <v>10964.43</v>
      </c>
      <c r="I20" s="15"/>
      <c r="J20" s="32"/>
      <c r="K20" s="15"/>
      <c r="L20" s="5">
        <f>SUM(L14:L19)</f>
        <v>0</v>
      </c>
      <c r="M20" s="13"/>
      <c r="N20" s="14">
        <f>D20-L20</f>
        <v>10964.43</v>
      </c>
    </row>
    <row r="21" spans="1:14" ht="7.5" customHeight="1" x14ac:dyDescent="0.3"/>
    <row r="22" spans="1:14" ht="32.25" customHeight="1" x14ac:dyDescent="0.3">
      <c r="A22" s="83" t="s">
        <v>20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</row>
    <row r="23" spans="1:14" ht="32.25" customHeight="1" x14ac:dyDescent="0.3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</row>
    <row r="24" spans="1:14" ht="32.25" customHeight="1" x14ac:dyDescent="0.3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spans="1:14" ht="32.25" customHeight="1" x14ac:dyDescent="0.3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1:14" ht="32.25" customHeight="1" x14ac:dyDescent="0.3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</row>
  </sheetData>
  <mergeCells count="11">
    <mergeCell ref="A20:C20"/>
    <mergeCell ref="A22:N22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44"/>
  <sheetViews>
    <sheetView showGridLines="0" zoomScale="80" zoomScaleNormal="80" workbookViewId="0">
      <selection activeCell="F48" sqref="F48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770</v>
      </c>
      <c r="F9" s="8" t="s">
        <v>769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49" t="s">
        <v>9</v>
      </c>
      <c r="B13" s="49" t="s">
        <v>10</v>
      </c>
      <c r="C13" s="49" t="s">
        <v>11</v>
      </c>
      <c r="D13" s="49" t="s">
        <v>12</v>
      </c>
      <c r="E13" s="49" t="s">
        <v>0</v>
      </c>
      <c r="F13" s="49" t="s">
        <v>9</v>
      </c>
      <c r="G13" s="49" t="s">
        <v>2</v>
      </c>
      <c r="H13" s="49" t="s">
        <v>3</v>
      </c>
      <c r="I13" s="49" t="s">
        <v>9</v>
      </c>
      <c r="J13" s="31" t="s">
        <v>10</v>
      </c>
      <c r="K13" s="49" t="s">
        <v>11</v>
      </c>
      <c r="L13" s="24" t="s">
        <v>12</v>
      </c>
      <c r="M13" s="49" t="s">
        <v>0</v>
      </c>
      <c r="N13" s="88"/>
    </row>
    <row r="14" spans="1:14" ht="72" x14ac:dyDescent="0.3">
      <c r="A14" s="60" t="s">
        <v>247</v>
      </c>
      <c r="B14" s="61">
        <v>44614</v>
      </c>
      <c r="C14" s="58"/>
      <c r="D14" s="59">
        <v>5000</v>
      </c>
      <c r="E14" s="58" t="s">
        <v>771</v>
      </c>
      <c r="F14" s="67"/>
      <c r="G14" s="58" t="s">
        <v>274</v>
      </c>
      <c r="H14" s="59">
        <v>5000</v>
      </c>
      <c r="I14" s="60" t="s">
        <v>743</v>
      </c>
      <c r="J14" s="78" t="s">
        <v>776</v>
      </c>
      <c r="K14" s="58"/>
      <c r="L14" s="59">
        <v>500</v>
      </c>
      <c r="M14" s="65" t="s">
        <v>780</v>
      </c>
      <c r="N14" s="3"/>
    </row>
    <row r="15" spans="1:14" ht="86.4" x14ac:dyDescent="0.3">
      <c r="A15" s="60" t="s">
        <v>479</v>
      </c>
      <c r="B15" s="61">
        <v>44770</v>
      </c>
      <c r="C15" s="58"/>
      <c r="D15" s="59">
        <v>20000</v>
      </c>
      <c r="E15" s="58" t="s">
        <v>772</v>
      </c>
      <c r="F15" s="67"/>
      <c r="G15" s="58" t="s">
        <v>274</v>
      </c>
      <c r="H15" s="59">
        <v>20000</v>
      </c>
      <c r="I15" s="58" t="s">
        <v>740</v>
      </c>
      <c r="J15" s="78" t="s">
        <v>777</v>
      </c>
      <c r="K15" s="58"/>
      <c r="L15" s="59">
        <v>500</v>
      </c>
      <c r="M15" s="65" t="s">
        <v>756</v>
      </c>
      <c r="N15" s="3"/>
    </row>
    <row r="16" spans="1:14" ht="86.4" x14ac:dyDescent="0.3">
      <c r="A16" s="60"/>
      <c r="B16" s="61"/>
      <c r="C16" s="58"/>
      <c r="D16" s="59"/>
      <c r="E16" s="58"/>
      <c r="F16" s="63"/>
      <c r="G16" s="58"/>
      <c r="H16" s="59"/>
      <c r="I16" s="60" t="s">
        <v>741</v>
      </c>
      <c r="J16" s="78" t="s">
        <v>747</v>
      </c>
      <c r="K16" s="58"/>
      <c r="L16" s="59">
        <v>500</v>
      </c>
      <c r="M16" s="65" t="s">
        <v>757</v>
      </c>
      <c r="N16" s="3"/>
    </row>
    <row r="17" spans="1:14" ht="86.4" x14ac:dyDescent="0.3">
      <c r="A17" s="60"/>
      <c r="B17" s="61"/>
      <c r="C17" s="58"/>
      <c r="D17" s="59"/>
      <c r="E17" s="58"/>
      <c r="F17" s="63"/>
      <c r="G17" s="58"/>
      <c r="H17" s="59"/>
      <c r="I17" s="60" t="s">
        <v>742</v>
      </c>
      <c r="J17" s="78" t="s">
        <v>748</v>
      </c>
      <c r="K17" s="58"/>
      <c r="L17" s="59">
        <v>500</v>
      </c>
      <c r="M17" s="65" t="s">
        <v>758</v>
      </c>
      <c r="N17" s="3"/>
    </row>
    <row r="18" spans="1:14" ht="86.4" x14ac:dyDescent="0.3">
      <c r="A18" s="60"/>
      <c r="B18" s="61"/>
      <c r="C18" s="58"/>
      <c r="D18" s="59"/>
      <c r="E18" s="58"/>
      <c r="F18" s="63"/>
      <c r="G18" s="58"/>
      <c r="H18" s="59"/>
      <c r="I18" s="60" t="s">
        <v>744</v>
      </c>
      <c r="J18" s="78" t="s">
        <v>750</v>
      </c>
      <c r="K18" s="58"/>
      <c r="L18" s="59">
        <v>500</v>
      </c>
      <c r="M18" s="65" t="s">
        <v>760</v>
      </c>
      <c r="N18" s="3"/>
    </row>
    <row r="19" spans="1:14" ht="86.4" x14ac:dyDescent="0.3">
      <c r="A19" s="60"/>
      <c r="B19" s="61"/>
      <c r="C19" s="58"/>
      <c r="D19" s="59"/>
      <c r="E19" s="58"/>
      <c r="F19" s="63"/>
      <c r="G19" s="58"/>
      <c r="H19" s="59"/>
      <c r="I19" s="60" t="s">
        <v>741</v>
      </c>
      <c r="J19" s="78" t="s">
        <v>751</v>
      </c>
      <c r="K19" s="58"/>
      <c r="L19" s="59">
        <v>500</v>
      </c>
      <c r="M19" s="65" t="s">
        <v>761</v>
      </c>
      <c r="N19" s="3"/>
    </row>
    <row r="20" spans="1:14" ht="115.2" x14ac:dyDescent="0.3">
      <c r="A20" s="60"/>
      <c r="B20" s="61"/>
      <c r="C20" s="58"/>
      <c r="D20" s="59"/>
      <c r="E20" s="58"/>
      <c r="F20" s="63"/>
      <c r="G20" s="58"/>
      <c r="H20" s="59"/>
      <c r="I20" s="60" t="s">
        <v>744</v>
      </c>
      <c r="J20" s="78" t="s">
        <v>496</v>
      </c>
      <c r="K20" s="58"/>
      <c r="L20" s="59">
        <v>500</v>
      </c>
      <c r="M20" s="65" t="s">
        <v>762</v>
      </c>
      <c r="N20" s="3"/>
    </row>
    <row r="21" spans="1:14" ht="100.8" x14ac:dyDescent="0.3">
      <c r="A21" s="60"/>
      <c r="B21" s="61"/>
      <c r="C21" s="58"/>
      <c r="D21" s="59"/>
      <c r="E21" s="58"/>
      <c r="F21" s="63"/>
      <c r="G21" s="58"/>
      <c r="H21" s="59"/>
      <c r="I21" s="60" t="s">
        <v>743</v>
      </c>
      <c r="J21" s="78" t="s">
        <v>497</v>
      </c>
      <c r="K21" s="58"/>
      <c r="L21" s="59">
        <v>500</v>
      </c>
      <c r="M21" s="65" t="s">
        <v>763</v>
      </c>
      <c r="N21" s="3"/>
    </row>
    <row r="22" spans="1:14" ht="144" x14ac:dyDescent="0.3">
      <c r="A22" s="60"/>
      <c r="B22" s="61"/>
      <c r="C22" s="58"/>
      <c r="D22" s="59"/>
      <c r="E22" s="58"/>
      <c r="F22" s="63"/>
      <c r="G22" s="58"/>
      <c r="H22" s="59"/>
      <c r="I22" s="60" t="s">
        <v>740</v>
      </c>
      <c r="J22" s="78" t="s">
        <v>752</v>
      </c>
      <c r="K22" s="58"/>
      <c r="L22" s="59">
        <v>500</v>
      </c>
      <c r="M22" s="65" t="s">
        <v>764</v>
      </c>
      <c r="N22" s="3"/>
    </row>
    <row r="23" spans="1:14" ht="144" x14ac:dyDescent="0.3">
      <c r="A23" s="60"/>
      <c r="B23" s="61"/>
      <c r="C23" s="58"/>
      <c r="D23" s="59"/>
      <c r="E23" s="58"/>
      <c r="F23" s="63"/>
      <c r="G23" s="58"/>
      <c r="H23" s="59"/>
      <c r="I23" s="60" t="s">
        <v>745</v>
      </c>
      <c r="J23" s="78" t="s">
        <v>753</v>
      </c>
      <c r="K23" s="58"/>
      <c r="L23" s="59">
        <v>500</v>
      </c>
      <c r="M23" s="65" t="s">
        <v>765</v>
      </c>
      <c r="N23" s="3"/>
    </row>
    <row r="24" spans="1:14" ht="144" x14ac:dyDescent="0.3">
      <c r="A24" s="60"/>
      <c r="B24" s="61"/>
      <c r="C24" s="58"/>
      <c r="D24" s="59"/>
      <c r="E24" s="58"/>
      <c r="F24" s="63"/>
      <c r="G24" s="58"/>
      <c r="H24" s="59"/>
      <c r="I24" s="60" t="s">
        <v>746</v>
      </c>
      <c r="J24" s="78" t="s">
        <v>754</v>
      </c>
      <c r="K24" s="58"/>
      <c r="L24" s="59">
        <v>3000</v>
      </c>
      <c r="M24" s="65" t="s">
        <v>766</v>
      </c>
      <c r="N24" s="3"/>
    </row>
    <row r="25" spans="1:14" ht="129.6" x14ac:dyDescent="0.3">
      <c r="A25" s="60"/>
      <c r="B25" s="61"/>
      <c r="C25" s="58"/>
      <c r="D25" s="59"/>
      <c r="E25" s="58"/>
      <c r="F25" s="63"/>
      <c r="G25" s="58"/>
      <c r="H25" s="59"/>
      <c r="I25" s="60" t="s">
        <v>745</v>
      </c>
      <c r="J25" s="78" t="s">
        <v>501</v>
      </c>
      <c r="K25" s="58"/>
      <c r="L25" s="59">
        <v>2432</v>
      </c>
      <c r="M25" s="65" t="s">
        <v>767</v>
      </c>
      <c r="N25" s="3"/>
    </row>
    <row r="26" spans="1:14" ht="115.2" x14ac:dyDescent="0.3">
      <c r="A26" s="60"/>
      <c r="B26" s="61"/>
      <c r="C26" s="58"/>
      <c r="D26" s="59"/>
      <c r="E26" s="58"/>
      <c r="F26" s="63"/>
      <c r="G26" s="58"/>
      <c r="H26" s="59"/>
      <c r="I26" s="60" t="s">
        <v>746</v>
      </c>
      <c r="J26" s="78" t="s">
        <v>755</v>
      </c>
      <c r="K26" s="58"/>
      <c r="L26" s="59">
        <v>2432</v>
      </c>
      <c r="M26" s="65" t="s">
        <v>768</v>
      </c>
      <c r="N26" s="3"/>
    </row>
    <row r="27" spans="1:14" ht="187.2" x14ac:dyDescent="0.3">
      <c r="A27" s="60"/>
      <c r="B27" s="61"/>
      <c r="C27" s="58"/>
      <c r="D27" s="59"/>
      <c r="E27" s="58"/>
      <c r="F27" s="63"/>
      <c r="G27" s="58"/>
      <c r="H27" s="59"/>
      <c r="I27" s="60" t="s">
        <v>743</v>
      </c>
      <c r="J27" s="78" t="s">
        <v>503</v>
      </c>
      <c r="K27" s="58"/>
      <c r="L27" s="59">
        <v>2432</v>
      </c>
      <c r="M27" s="65" t="s">
        <v>781</v>
      </c>
      <c r="N27" s="3"/>
    </row>
    <row r="28" spans="1:14" ht="129.6" x14ac:dyDescent="0.3">
      <c r="A28" s="60"/>
      <c r="B28" s="61"/>
      <c r="C28" s="58"/>
      <c r="D28" s="59"/>
      <c r="E28" s="58"/>
      <c r="F28" s="63"/>
      <c r="G28" s="58"/>
      <c r="H28" s="59"/>
      <c r="I28" s="60" t="s">
        <v>773</v>
      </c>
      <c r="J28" s="65" t="s">
        <v>778</v>
      </c>
      <c r="K28" s="58"/>
      <c r="L28" s="59">
        <v>2432</v>
      </c>
      <c r="M28" s="65" t="s">
        <v>782</v>
      </c>
      <c r="N28" s="3"/>
    </row>
    <row r="29" spans="1:14" ht="129.6" x14ac:dyDescent="0.3">
      <c r="A29" s="60"/>
      <c r="B29" s="61"/>
      <c r="C29" s="58"/>
      <c r="D29" s="59"/>
      <c r="E29" s="58"/>
      <c r="F29" s="63"/>
      <c r="G29" s="58"/>
      <c r="H29" s="59"/>
      <c r="I29" s="60" t="s">
        <v>774</v>
      </c>
      <c r="J29" s="65" t="s">
        <v>779</v>
      </c>
      <c r="K29" s="58"/>
      <c r="L29" s="59">
        <v>2432</v>
      </c>
      <c r="M29" s="65" t="s">
        <v>783</v>
      </c>
      <c r="N29" s="3"/>
    </row>
    <row r="30" spans="1:14" ht="144" x14ac:dyDescent="0.3">
      <c r="A30" s="60"/>
      <c r="B30" s="61"/>
      <c r="C30" s="58"/>
      <c r="D30" s="59"/>
      <c r="E30" s="58"/>
      <c r="F30" s="63"/>
      <c r="G30" s="58"/>
      <c r="H30" s="59"/>
      <c r="I30" s="60" t="s">
        <v>773</v>
      </c>
      <c r="J30" s="65" t="s">
        <v>505</v>
      </c>
      <c r="K30" s="58"/>
      <c r="L30" s="59">
        <v>2432</v>
      </c>
      <c r="M30" s="65" t="s">
        <v>784</v>
      </c>
      <c r="N30" s="3"/>
    </row>
    <row r="31" spans="1:14" ht="144" x14ac:dyDescent="0.3">
      <c r="A31" s="60"/>
      <c r="B31" s="61"/>
      <c r="C31" s="58"/>
      <c r="D31" s="59"/>
      <c r="E31" s="58"/>
      <c r="F31" s="63"/>
      <c r="G31" s="58"/>
      <c r="H31" s="59"/>
      <c r="I31" s="60" t="s">
        <v>775</v>
      </c>
      <c r="J31" s="65" t="s">
        <v>506</v>
      </c>
      <c r="K31" s="58"/>
      <c r="L31" s="59">
        <v>2408</v>
      </c>
      <c r="M31" s="65" t="s">
        <v>785</v>
      </c>
      <c r="N31" s="3"/>
    </row>
    <row r="32" spans="1:14" x14ac:dyDescent="0.3">
      <c r="A32" s="60"/>
      <c r="B32" s="61"/>
      <c r="C32" s="58"/>
      <c r="D32" s="59"/>
      <c r="E32" s="58"/>
      <c r="F32" s="63"/>
      <c r="G32" s="58"/>
      <c r="H32" s="59"/>
      <c r="I32" s="60"/>
      <c r="J32" s="65"/>
      <c r="K32" s="58"/>
      <c r="L32" s="59"/>
      <c r="M32" s="65"/>
      <c r="N32" s="3"/>
    </row>
    <row r="33" spans="1:14" x14ac:dyDescent="0.3">
      <c r="A33" s="19"/>
      <c r="B33" s="20"/>
      <c r="C33" s="3"/>
      <c r="D33" s="21"/>
      <c r="E33" s="3"/>
      <c r="F33" s="34"/>
      <c r="G33" s="3"/>
      <c r="H33" s="21"/>
      <c r="I33" s="19"/>
      <c r="J33" s="38"/>
      <c r="K33" s="3"/>
      <c r="L33" s="21"/>
      <c r="M33" s="38"/>
      <c r="N33" s="3"/>
    </row>
    <row r="34" spans="1:14" x14ac:dyDescent="0.3">
      <c r="A34" s="19"/>
      <c r="B34" s="3"/>
      <c r="C34" s="3"/>
      <c r="D34" s="21"/>
      <c r="E34" s="3"/>
      <c r="F34" s="34"/>
      <c r="G34" s="3"/>
      <c r="H34" s="21"/>
      <c r="I34" s="19"/>
      <c r="J34" s="20"/>
      <c r="K34" s="3"/>
      <c r="L34" s="21"/>
      <c r="M34" s="3"/>
      <c r="N34" s="3"/>
    </row>
    <row r="35" spans="1:14" x14ac:dyDescent="0.3">
      <c r="A35" s="19"/>
      <c r="B35" s="3"/>
      <c r="C35" s="3"/>
      <c r="D35" s="21"/>
      <c r="E35" s="3"/>
      <c r="F35" s="34"/>
      <c r="G35" s="3"/>
      <c r="H35" s="21"/>
      <c r="I35" s="19"/>
      <c r="J35" s="20"/>
      <c r="K35" s="3"/>
      <c r="L35" s="21"/>
      <c r="M35" s="3"/>
      <c r="N35" s="3"/>
    </row>
    <row r="36" spans="1:14" ht="15" thickBot="1" x14ac:dyDescent="0.35">
      <c r="A36" s="3"/>
      <c r="B36" s="3"/>
      <c r="C36" s="3"/>
      <c r="D36" s="3"/>
      <c r="E36" s="3"/>
      <c r="F36" s="3"/>
      <c r="G36" s="3"/>
      <c r="H36" s="3"/>
      <c r="I36" s="3"/>
      <c r="J36" s="20"/>
      <c r="K36" s="3"/>
      <c r="L36" s="21"/>
      <c r="M36" s="11"/>
      <c r="N36" s="12"/>
    </row>
    <row r="37" spans="1:14" ht="15" thickBot="1" x14ac:dyDescent="0.35">
      <c r="A37" s="82" t="s">
        <v>1</v>
      </c>
      <c r="B37" s="82"/>
      <c r="C37" s="82"/>
      <c r="D37" s="5">
        <f>SUM(D14:D36)</f>
        <v>25000</v>
      </c>
      <c r="E37" s="15"/>
      <c r="F37" s="15"/>
      <c r="G37" s="15"/>
      <c r="H37" s="5">
        <f>SUM(H14:H36)</f>
        <v>25000</v>
      </c>
      <c r="I37" s="15"/>
      <c r="J37" s="32"/>
      <c r="K37" s="15"/>
      <c r="L37" s="5">
        <f>SUM(L14:L36)</f>
        <v>25000</v>
      </c>
      <c r="M37" s="13"/>
      <c r="N37" s="14">
        <f>D37-L37</f>
        <v>0</v>
      </c>
    </row>
    <row r="38" spans="1:14" ht="7.5" customHeight="1" x14ac:dyDescent="0.3"/>
    <row r="39" spans="1:14" ht="32.25" customHeight="1" x14ac:dyDescent="0.3">
      <c r="A39" s="83" t="s">
        <v>20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</row>
    <row r="40" spans="1:14" ht="32.25" customHeight="1" x14ac:dyDescent="0.3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</row>
    <row r="41" spans="1:14" ht="32.25" customHeight="1" x14ac:dyDescent="0.3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</row>
    <row r="42" spans="1:14" ht="32.25" customHeight="1" x14ac:dyDescent="0.3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32.25" customHeight="1" x14ac:dyDescent="0.3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</row>
    <row r="44" spans="1:14" ht="32.25" customHeight="1" x14ac:dyDescent="0.3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</row>
  </sheetData>
  <mergeCells count="11">
    <mergeCell ref="A37:C37"/>
    <mergeCell ref="A39:N39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40"/>
  <sheetViews>
    <sheetView showGridLines="0" zoomScale="80" zoomScaleNormal="80" workbookViewId="0">
      <selection activeCell="E55" sqref="E55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5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1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787</v>
      </c>
      <c r="F9" s="8" t="s">
        <v>786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0" t="s">
        <v>9</v>
      </c>
      <c r="B13" s="50" t="s">
        <v>10</v>
      </c>
      <c r="C13" s="50" t="s">
        <v>11</v>
      </c>
      <c r="D13" s="50" t="s">
        <v>12</v>
      </c>
      <c r="E13" s="50" t="s">
        <v>0</v>
      </c>
      <c r="F13" s="50" t="s">
        <v>9</v>
      </c>
      <c r="G13" s="50" t="s">
        <v>2</v>
      </c>
      <c r="H13" s="50" t="s">
        <v>3</v>
      </c>
      <c r="I13" s="50" t="s">
        <v>9</v>
      </c>
      <c r="J13" s="31" t="s">
        <v>10</v>
      </c>
      <c r="K13" s="50" t="s">
        <v>11</v>
      </c>
      <c r="L13" s="24" t="s">
        <v>12</v>
      </c>
      <c r="M13" s="50" t="s">
        <v>0</v>
      </c>
      <c r="N13" s="88"/>
    </row>
    <row r="14" spans="1:14" ht="72" x14ac:dyDescent="0.3">
      <c r="A14" s="60" t="s">
        <v>532</v>
      </c>
      <c r="B14" s="61">
        <v>44615</v>
      </c>
      <c r="C14" s="58"/>
      <c r="D14" s="59">
        <v>10000</v>
      </c>
      <c r="E14" s="58" t="s">
        <v>788</v>
      </c>
      <c r="F14" s="67" t="s">
        <v>789</v>
      </c>
      <c r="G14" s="58" t="s">
        <v>274</v>
      </c>
      <c r="H14" s="59">
        <v>10000</v>
      </c>
      <c r="I14" s="60" t="s">
        <v>743</v>
      </c>
      <c r="J14" s="78" t="s">
        <v>776</v>
      </c>
      <c r="K14" s="58"/>
      <c r="L14" s="59">
        <v>500</v>
      </c>
      <c r="M14" s="65" t="s">
        <v>780</v>
      </c>
      <c r="N14" s="3"/>
    </row>
    <row r="15" spans="1:14" ht="86.4" x14ac:dyDescent="0.3">
      <c r="A15" s="60"/>
      <c r="B15" s="61"/>
      <c r="C15" s="58"/>
      <c r="D15" s="59"/>
      <c r="E15" s="58"/>
      <c r="F15" s="67"/>
      <c r="G15" s="58"/>
      <c r="H15" s="59"/>
      <c r="I15" s="58" t="s">
        <v>740</v>
      </c>
      <c r="J15" s="78" t="s">
        <v>777</v>
      </c>
      <c r="K15" s="58"/>
      <c r="L15" s="59">
        <v>500</v>
      </c>
      <c r="M15" s="65" t="s">
        <v>756</v>
      </c>
      <c r="N15" s="3"/>
    </row>
    <row r="16" spans="1:14" ht="86.4" x14ac:dyDescent="0.3">
      <c r="A16" s="60"/>
      <c r="B16" s="61"/>
      <c r="C16" s="58"/>
      <c r="D16" s="59"/>
      <c r="E16" s="58"/>
      <c r="F16" s="63"/>
      <c r="G16" s="58"/>
      <c r="H16" s="59"/>
      <c r="I16" s="60" t="s">
        <v>741</v>
      </c>
      <c r="J16" s="78" t="s">
        <v>747</v>
      </c>
      <c r="K16" s="58"/>
      <c r="L16" s="59">
        <v>500</v>
      </c>
      <c r="M16" s="65" t="s">
        <v>757</v>
      </c>
      <c r="N16" s="3"/>
    </row>
    <row r="17" spans="1:14" ht="86.4" x14ac:dyDescent="0.3">
      <c r="A17" s="60"/>
      <c r="B17" s="61"/>
      <c r="C17" s="58"/>
      <c r="D17" s="59"/>
      <c r="E17" s="58"/>
      <c r="F17" s="63"/>
      <c r="G17" s="58"/>
      <c r="H17" s="59"/>
      <c r="I17" s="60" t="s">
        <v>742</v>
      </c>
      <c r="J17" s="78" t="s">
        <v>748</v>
      </c>
      <c r="K17" s="58"/>
      <c r="L17" s="59">
        <v>500</v>
      </c>
      <c r="M17" s="65" t="s">
        <v>758</v>
      </c>
      <c r="N17" s="3"/>
    </row>
    <row r="18" spans="1:14" ht="86.4" x14ac:dyDescent="0.3">
      <c r="A18" s="60"/>
      <c r="B18" s="61"/>
      <c r="C18" s="58"/>
      <c r="D18" s="59"/>
      <c r="E18" s="58"/>
      <c r="F18" s="63"/>
      <c r="G18" s="58"/>
      <c r="H18" s="59"/>
      <c r="I18" s="60" t="s">
        <v>743</v>
      </c>
      <c r="J18" s="78" t="s">
        <v>749</v>
      </c>
      <c r="K18" s="58"/>
      <c r="L18" s="59">
        <v>500</v>
      </c>
      <c r="M18" s="65" t="s">
        <v>759</v>
      </c>
      <c r="N18" s="3"/>
    </row>
    <row r="19" spans="1:14" ht="86.4" x14ac:dyDescent="0.3">
      <c r="A19" s="60"/>
      <c r="B19" s="61"/>
      <c r="C19" s="58"/>
      <c r="D19" s="59"/>
      <c r="E19" s="58"/>
      <c r="F19" s="63"/>
      <c r="G19" s="58"/>
      <c r="H19" s="59"/>
      <c r="I19" s="60" t="s">
        <v>744</v>
      </c>
      <c r="J19" s="78" t="s">
        <v>750</v>
      </c>
      <c r="K19" s="58"/>
      <c r="L19" s="59">
        <v>500</v>
      </c>
      <c r="M19" s="65" t="s">
        <v>760</v>
      </c>
      <c r="N19" s="3"/>
    </row>
    <row r="20" spans="1:14" ht="86.4" x14ac:dyDescent="0.3">
      <c r="A20" s="60"/>
      <c r="B20" s="61"/>
      <c r="C20" s="58"/>
      <c r="D20" s="59"/>
      <c r="E20" s="58"/>
      <c r="F20" s="63"/>
      <c r="G20" s="58"/>
      <c r="H20" s="59"/>
      <c r="I20" s="60" t="s">
        <v>741</v>
      </c>
      <c r="J20" s="78" t="s">
        <v>751</v>
      </c>
      <c r="K20" s="58"/>
      <c r="L20" s="59">
        <v>500</v>
      </c>
      <c r="M20" s="65" t="s">
        <v>761</v>
      </c>
      <c r="N20" s="3"/>
    </row>
    <row r="21" spans="1:14" ht="100.8" x14ac:dyDescent="0.3">
      <c r="A21" s="60"/>
      <c r="B21" s="61"/>
      <c r="C21" s="58"/>
      <c r="D21" s="59"/>
      <c r="E21" s="58"/>
      <c r="F21" s="63"/>
      <c r="G21" s="58"/>
      <c r="H21" s="59"/>
      <c r="I21" s="60" t="s">
        <v>744</v>
      </c>
      <c r="J21" s="78" t="s">
        <v>496</v>
      </c>
      <c r="K21" s="58"/>
      <c r="L21" s="59">
        <v>500</v>
      </c>
      <c r="M21" s="65" t="s">
        <v>763</v>
      </c>
      <c r="N21" s="3"/>
    </row>
    <row r="22" spans="1:14" ht="100.8" x14ac:dyDescent="0.3">
      <c r="A22" s="60"/>
      <c r="B22" s="61"/>
      <c r="C22" s="58"/>
      <c r="D22" s="59"/>
      <c r="E22" s="58"/>
      <c r="F22" s="63"/>
      <c r="G22" s="58"/>
      <c r="H22" s="59"/>
      <c r="I22" s="60" t="s">
        <v>743</v>
      </c>
      <c r="J22" s="78" t="s">
        <v>497</v>
      </c>
      <c r="K22" s="58"/>
      <c r="L22" s="59">
        <v>500</v>
      </c>
      <c r="M22" s="65" t="s">
        <v>763</v>
      </c>
      <c r="N22" s="3"/>
    </row>
    <row r="23" spans="1:14" ht="144" x14ac:dyDescent="0.3">
      <c r="A23" s="60"/>
      <c r="B23" s="61"/>
      <c r="C23" s="58"/>
      <c r="D23" s="59"/>
      <c r="E23" s="58"/>
      <c r="F23" s="63"/>
      <c r="G23" s="58"/>
      <c r="H23" s="59"/>
      <c r="I23" s="60" t="s">
        <v>740</v>
      </c>
      <c r="J23" s="78" t="s">
        <v>752</v>
      </c>
      <c r="K23" s="58"/>
      <c r="L23" s="59">
        <v>500</v>
      </c>
      <c r="M23" s="65" t="s">
        <v>764</v>
      </c>
      <c r="N23" s="3"/>
    </row>
    <row r="24" spans="1:14" ht="144" x14ac:dyDescent="0.3">
      <c r="A24" s="60"/>
      <c r="B24" s="61"/>
      <c r="C24" s="58"/>
      <c r="D24" s="59"/>
      <c r="E24" s="58"/>
      <c r="F24" s="63"/>
      <c r="G24" s="58"/>
      <c r="H24" s="59"/>
      <c r="I24" s="60" t="s">
        <v>745</v>
      </c>
      <c r="J24" s="78" t="s">
        <v>753</v>
      </c>
      <c r="K24" s="58"/>
      <c r="L24" s="59">
        <v>500</v>
      </c>
      <c r="M24" s="65" t="s">
        <v>765</v>
      </c>
      <c r="N24" s="3"/>
    </row>
    <row r="25" spans="1:14" ht="144" x14ac:dyDescent="0.3">
      <c r="A25" s="60"/>
      <c r="B25" s="61"/>
      <c r="C25" s="58"/>
      <c r="D25" s="59"/>
      <c r="E25" s="58"/>
      <c r="F25" s="63"/>
      <c r="G25" s="58"/>
      <c r="H25" s="59"/>
      <c r="I25" s="60" t="s">
        <v>746</v>
      </c>
      <c r="J25" s="78" t="s">
        <v>754</v>
      </c>
      <c r="K25" s="58"/>
      <c r="L25" s="59">
        <v>500</v>
      </c>
      <c r="M25" s="65" t="s">
        <v>766</v>
      </c>
      <c r="N25" s="3"/>
    </row>
    <row r="26" spans="1:14" ht="129.6" x14ac:dyDescent="0.3">
      <c r="A26" s="60"/>
      <c r="B26" s="61"/>
      <c r="C26" s="58"/>
      <c r="D26" s="59"/>
      <c r="E26" s="58"/>
      <c r="F26" s="63"/>
      <c r="G26" s="58"/>
      <c r="H26" s="59"/>
      <c r="I26" s="60" t="s">
        <v>745</v>
      </c>
      <c r="J26" s="78" t="s">
        <v>501</v>
      </c>
      <c r="K26" s="58"/>
      <c r="L26" s="59">
        <v>500</v>
      </c>
      <c r="M26" s="65" t="s">
        <v>767</v>
      </c>
      <c r="N26" s="3"/>
    </row>
    <row r="27" spans="1:14" ht="115.2" x14ac:dyDescent="0.3">
      <c r="A27" s="60"/>
      <c r="B27" s="61"/>
      <c r="C27" s="58"/>
      <c r="D27" s="59"/>
      <c r="E27" s="58"/>
      <c r="F27" s="63"/>
      <c r="G27" s="58"/>
      <c r="H27" s="59"/>
      <c r="I27" s="60" t="s">
        <v>746</v>
      </c>
      <c r="J27" s="78" t="s">
        <v>755</v>
      </c>
      <c r="K27" s="58"/>
      <c r="L27" s="59">
        <v>500</v>
      </c>
      <c r="M27" s="65" t="s">
        <v>768</v>
      </c>
      <c r="N27" s="3"/>
    </row>
    <row r="28" spans="1:14" ht="187.2" x14ac:dyDescent="0.3">
      <c r="A28" s="60"/>
      <c r="B28" s="61"/>
      <c r="C28" s="58"/>
      <c r="D28" s="59"/>
      <c r="E28" s="58"/>
      <c r="F28" s="63"/>
      <c r="G28" s="58"/>
      <c r="H28" s="59"/>
      <c r="I28" s="60" t="s">
        <v>743</v>
      </c>
      <c r="J28" s="65" t="s">
        <v>503</v>
      </c>
      <c r="K28" s="58"/>
      <c r="L28" s="59">
        <v>500</v>
      </c>
      <c r="M28" s="65" t="s">
        <v>781</v>
      </c>
      <c r="N28" s="3"/>
    </row>
    <row r="29" spans="1:14" ht="129.6" x14ac:dyDescent="0.3">
      <c r="A29" s="60"/>
      <c r="B29" s="61"/>
      <c r="C29" s="58"/>
      <c r="D29" s="59"/>
      <c r="E29" s="58"/>
      <c r="F29" s="63"/>
      <c r="G29" s="58"/>
      <c r="H29" s="59"/>
      <c r="I29" s="60" t="s">
        <v>773</v>
      </c>
      <c r="J29" s="65" t="s">
        <v>778</v>
      </c>
      <c r="K29" s="58"/>
      <c r="L29" s="59">
        <v>500</v>
      </c>
      <c r="M29" s="65" t="s">
        <v>782</v>
      </c>
      <c r="N29" s="3"/>
    </row>
    <row r="30" spans="1:14" ht="129.6" x14ac:dyDescent="0.3">
      <c r="A30" s="60"/>
      <c r="B30" s="61"/>
      <c r="C30" s="58"/>
      <c r="D30" s="59"/>
      <c r="E30" s="58"/>
      <c r="F30" s="63"/>
      <c r="G30" s="58"/>
      <c r="H30" s="59"/>
      <c r="I30" s="60" t="s">
        <v>774</v>
      </c>
      <c r="J30" s="65" t="s">
        <v>779</v>
      </c>
      <c r="K30" s="58"/>
      <c r="L30" s="59">
        <v>500</v>
      </c>
      <c r="M30" s="65" t="s">
        <v>783</v>
      </c>
      <c r="N30" s="3"/>
    </row>
    <row r="31" spans="1:14" ht="144" x14ac:dyDescent="0.3">
      <c r="A31" s="60"/>
      <c r="B31" s="61"/>
      <c r="C31" s="58"/>
      <c r="D31" s="59"/>
      <c r="E31" s="58"/>
      <c r="F31" s="63"/>
      <c r="G31" s="58"/>
      <c r="H31" s="59"/>
      <c r="I31" s="60" t="s">
        <v>773</v>
      </c>
      <c r="J31" s="65" t="s">
        <v>505</v>
      </c>
      <c r="K31" s="58"/>
      <c r="L31" s="59">
        <v>500</v>
      </c>
      <c r="M31" s="65" t="s">
        <v>784</v>
      </c>
      <c r="N31" s="3"/>
    </row>
    <row r="32" spans="1:14" ht="144" x14ac:dyDescent="0.3">
      <c r="A32" s="60"/>
      <c r="B32" s="61"/>
      <c r="C32" s="58"/>
      <c r="D32" s="59"/>
      <c r="E32" s="58"/>
      <c r="F32" s="63"/>
      <c r="G32" s="58"/>
      <c r="H32" s="59"/>
      <c r="I32" s="60" t="s">
        <v>775</v>
      </c>
      <c r="J32" s="65" t="s">
        <v>506</v>
      </c>
      <c r="K32" s="58"/>
      <c r="L32" s="59">
        <v>500</v>
      </c>
      <c r="M32" s="65" t="s">
        <v>785</v>
      </c>
      <c r="N32" s="3"/>
    </row>
    <row r="33" spans="1:14" ht="144" x14ac:dyDescent="0.3">
      <c r="A33" s="60"/>
      <c r="B33" s="61"/>
      <c r="C33" s="58"/>
      <c r="D33" s="59"/>
      <c r="E33" s="58"/>
      <c r="F33" s="63"/>
      <c r="G33" s="58"/>
      <c r="H33" s="59"/>
      <c r="I33" s="60" t="s">
        <v>743</v>
      </c>
      <c r="J33" s="65" t="s">
        <v>507</v>
      </c>
      <c r="K33" s="58"/>
      <c r="L33" s="59">
        <v>500</v>
      </c>
      <c r="M33" s="65" t="s">
        <v>790</v>
      </c>
      <c r="N33" s="3"/>
    </row>
    <row r="34" spans="1:14" x14ac:dyDescent="0.3">
      <c r="A34" s="19"/>
      <c r="B34" s="3"/>
      <c r="C34" s="3"/>
      <c r="D34" s="21"/>
      <c r="E34" s="3"/>
      <c r="F34" s="34"/>
      <c r="G34" s="3"/>
      <c r="H34" s="21"/>
      <c r="I34" s="19"/>
      <c r="J34" s="20"/>
      <c r="K34" s="3"/>
      <c r="L34" s="21"/>
      <c r="M34" s="3"/>
      <c r="N34" s="3"/>
    </row>
    <row r="35" spans="1:14" x14ac:dyDescent="0.3">
      <c r="A35" s="19"/>
      <c r="B35" s="3"/>
      <c r="C35" s="3"/>
      <c r="D35" s="21"/>
      <c r="E35" s="3"/>
      <c r="F35" s="34"/>
      <c r="G35" s="3"/>
      <c r="H35" s="21"/>
      <c r="I35" s="19"/>
      <c r="J35" s="20"/>
      <c r="K35" s="3"/>
      <c r="L35" s="21"/>
      <c r="M35" s="3"/>
      <c r="N35" s="3"/>
    </row>
    <row r="36" spans="1:14" ht="15" thickBot="1" x14ac:dyDescent="0.35">
      <c r="A36" s="3"/>
      <c r="B36" s="3"/>
      <c r="C36" s="3"/>
      <c r="D36" s="3"/>
      <c r="E36" s="3"/>
      <c r="F36" s="3"/>
      <c r="G36" s="3"/>
      <c r="H36" s="3"/>
      <c r="I36" s="3"/>
      <c r="J36" s="20"/>
      <c r="K36" s="3"/>
      <c r="L36" s="21"/>
      <c r="M36" s="11"/>
      <c r="N36" s="12"/>
    </row>
    <row r="37" spans="1:14" ht="15" thickBot="1" x14ac:dyDescent="0.35">
      <c r="A37" s="82" t="s">
        <v>1</v>
      </c>
      <c r="B37" s="82"/>
      <c r="C37" s="82"/>
      <c r="D37" s="5">
        <f>SUM(D14:D36)</f>
        <v>10000</v>
      </c>
      <c r="E37" s="15"/>
      <c r="F37" s="15"/>
      <c r="G37" s="15"/>
      <c r="H37" s="5">
        <f>SUM(H14:H36)</f>
        <v>10000</v>
      </c>
      <c r="I37" s="15"/>
      <c r="J37" s="32"/>
      <c r="K37" s="15"/>
      <c r="L37" s="5">
        <f>SUM(L14:L36)</f>
        <v>10000</v>
      </c>
      <c r="M37" s="13"/>
      <c r="N37" s="14">
        <f>D37-L37</f>
        <v>0</v>
      </c>
    </row>
    <row r="38" spans="1:14" ht="7.5" customHeight="1" x14ac:dyDescent="0.3"/>
    <row r="39" spans="1:14" ht="32.25" customHeight="1" x14ac:dyDescent="0.3">
      <c r="A39" s="83" t="s">
        <v>20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</row>
    <row r="40" spans="1:14" ht="32.25" customHeight="1" x14ac:dyDescent="0.3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</row>
  </sheetData>
  <mergeCells count="11">
    <mergeCell ref="A37:C37"/>
    <mergeCell ref="A39:N39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41"/>
  <sheetViews>
    <sheetView showGridLines="0" zoomScale="80" zoomScaleNormal="80" workbookViewId="0">
      <selection activeCell="G52" sqref="G52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1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792</v>
      </c>
      <c r="F9" s="8" t="s">
        <v>791</v>
      </c>
      <c r="G9" s="8"/>
      <c r="H9" s="8"/>
      <c r="I9" s="8"/>
      <c r="J9" s="30" t="s">
        <v>14</v>
      </c>
      <c r="K9" s="7"/>
      <c r="L9" s="23"/>
      <c r="M9" s="18">
        <v>750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0" t="s">
        <v>9</v>
      </c>
      <c r="B13" s="50" t="s">
        <v>10</v>
      </c>
      <c r="C13" s="50" t="s">
        <v>11</v>
      </c>
      <c r="D13" s="50" t="s">
        <v>12</v>
      </c>
      <c r="E13" s="50" t="s">
        <v>0</v>
      </c>
      <c r="F13" s="50" t="s">
        <v>9</v>
      </c>
      <c r="G13" s="50" t="s">
        <v>2</v>
      </c>
      <c r="H13" s="50" t="s">
        <v>3</v>
      </c>
      <c r="I13" s="50" t="s">
        <v>9</v>
      </c>
      <c r="J13" s="31" t="s">
        <v>10</v>
      </c>
      <c r="K13" s="50" t="s">
        <v>11</v>
      </c>
      <c r="L13" s="24" t="s">
        <v>12</v>
      </c>
      <c r="M13" s="50" t="s">
        <v>0</v>
      </c>
      <c r="N13" s="88"/>
    </row>
    <row r="14" spans="1:14" ht="72" x14ac:dyDescent="0.3">
      <c r="A14" s="60" t="s">
        <v>793</v>
      </c>
      <c r="B14" s="61">
        <v>44635</v>
      </c>
      <c r="C14" s="58"/>
      <c r="D14" s="59">
        <v>10000</v>
      </c>
      <c r="E14" s="58" t="s">
        <v>756</v>
      </c>
      <c r="F14" s="67"/>
      <c r="G14" s="58" t="s">
        <v>274</v>
      </c>
      <c r="H14" s="59">
        <v>10000</v>
      </c>
      <c r="I14" s="60" t="s">
        <v>741</v>
      </c>
      <c r="J14" s="78" t="s">
        <v>794</v>
      </c>
      <c r="K14" s="58"/>
      <c r="L14" s="59">
        <v>500</v>
      </c>
      <c r="M14" s="65" t="s">
        <v>757</v>
      </c>
      <c r="N14" s="3"/>
    </row>
    <row r="15" spans="1:14" ht="72" x14ac:dyDescent="0.3">
      <c r="A15" s="60"/>
      <c r="B15" s="61"/>
      <c r="C15" s="58"/>
      <c r="D15" s="59"/>
      <c r="E15" s="58"/>
      <c r="F15" s="67"/>
      <c r="G15" s="58"/>
      <c r="H15" s="59"/>
      <c r="I15" s="58" t="s">
        <v>742</v>
      </c>
      <c r="J15" s="78" t="s">
        <v>748</v>
      </c>
      <c r="K15" s="58"/>
      <c r="L15" s="59">
        <v>500</v>
      </c>
      <c r="M15" s="65" t="s">
        <v>758</v>
      </c>
      <c r="N15" s="3"/>
    </row>
    <row r="16" spans="1:14" ht="72" x14ac:dyDescent="0.3">
      <c r="A16" s="60"/>
      <c r="B16" s="61"/>
      <c r="C16" s="58"/>
      <c r="D16" s="59"/>
      <c r="E16" s="58"/>
      <c r="F16" s="63"/>
      <c r="G16" s="58"/>
      <c r="H16" s="59"/>
      <c r="I16" s="60" t="s">
        <v>743</v>
      </c>
      <c r="J16" s="78" t="s">
        <v>749</v>
      </c>
      <c r="K16" s="58"/>
      <c r="L16" s="59">
        <v>500</v>
      </c>
      <c r="M16" s="65" t="s">
        <v>759</v>
      </c>
      <c r="N16" s="3"/>
    </row>
    <row r="17" spans="1:14" ht="72" x14ac:dyDescent="0.3">
      <c r="A17" s="60"/>
      <c r="B17" s="61"/>
      <c r="C17" s="58"/>
      <c r="D17" s="59"/>
      <c r="E17" s="58"/>
      <c r="F17" s="63"/>
      <c r="G17" s="58"/>
      <c r="H17" s="59"/>
      <c r="I17" s="60" t="s">
        <v>744</v>
      </c>
      <c r="J17" s="78" t="s">
        <v>750</v>
      </c>
      <c r="K17" s="58"/>
      <c r="L17" s="59">
        <v>500</v>
      </c>
      <c r="M17" s="65" t="s">
        <v>760</v>
      </c>
      <c r="N17" s="3"/>
    </row>
    <row r="18" spans="1:14" ht="72" x14ac:dyDescent="0.3">
      <c r="A18" s="60"/>
      <c r="B18" s="61"/>
      <c r="C18" s="58"/>
      <c r="D18" s="59"/>
      <c r="E18" s="58"/>
      <c r="F18" s="63"/>
      <c r="G18" s="58"/>
      <c r="H18" s="59"/>
      <c r="I18" s="60" t="s">
        <v>741</v>
      </c>
      <c r="J18" s="78" t="s">
        <v>751</v>
      </c>
      <c r="K18" s="58"/>
      <c r="L18" s="59">
        <v>500</v>
      </c>
      <c r="M18" s="65" t="s">
        <v>761</v>
      </c>
      <c r="N18" s="3"/>
    </row>
    <row r="19" spans="1:14" ht="100.8" x14ac:dyDescent="0.3">
      <c r="A19" s="60"/>
      <c r="B19" s="61"/>
      <c r="C19" s="58"/>
      <c r="D19" s="59"/>
      <c r="E19" s="58"/>
      <c r="F19" s="63"/>
      <c r="G19" s="58"/>
      <c r="H19" s="59"/>
      <c r="I19" s="60" t="s">
        <v>744</v>
      </c>
      <c r="J19" s="78" t="s">
        <v>496</v>
      </c>
      <c r="K19" s="58"/>
      <c r="L19" s="59">
        <v>500</v>
      </c>
      <c r="M19" s="65" t="s">
        <v>762</v>
      </c>
      <c r="N19" s="3"/>
    </row>
    <row r="20" spans="1:14" ht="86.4" x14ac:dyDescent="0.3">
      <c r="A20" s="60"/>
      <c r="B20" s="61"/>
      <c r="C20" s="58"/>
      <c r="D20" s="59"/>
      <c r="E20" s="58"/>
      <c r="F20" s="63"/>
      <c r="G20" s="58"/>
      <c r="H20" s="59"/>
      <c r="I20" s="60" t="s">
        <v>743</v>
      </c>
      <c r="J20" s="78" t="s">
        <v>497</v>
      </c>
      <c r="K20" s="58"/>
      <c r="L20" s="59">
        <v>500</v>
      </c>
      <c r="M20" s="65" t="s">
        <v>763</v>
      </c>
      <c r="N20" s="3"/>
    </row>
    <row r="21" spans="1:14" ht="115.2" x14ac:dyDescent="0.3">
      <c r="A21" s="60"/>
      <c r="B21" s="61"/>
      <c r="C21" s="58"/>
      <c r="D21" s="59"/>
      <c r="E21" s="58"/>
      <c r="F21" s="63"/>
      <c r="G21" s="58"/>
      <c r="H21" s="59"/>
      <c r="I21" s="60" t="s">
        <v>740</v>
      </c>
      <c r="J21" s="78" t="s">
        <v>752</v>
      </c>
      <c r="K21" s="58"/>
      <c r="L21" s="59">
        <v>500</v>
      </c>
      <c r="M21" s="65" t="s">
        <v>764</v>
      </c>
      <c r="N21" s="3"/>
    </row>
    <row r="22" spans="1:14" ht="115.2" x14ac:dyDescent="0.3">
      <c r="A22" s="60"/>
      <c r="B22" s="61"/>
      <c r="C22" s="58"/>
      <c r="D22" s="59"/>
      <c r="E22" s="58"/>
      <c r="F22" s="63"/>
      <c r="G22" s="58"/>
      <c r="H22" s="59"/>
      <c r="I22" s="60" t="s">
        <v>745</v>
      </c>
      <c r="J22" s="78" t="s">
        <v>753</v>
      </c>
      <c r="K22" s="58"/>
      <c r="L22" s="59">
        <v>500</v>
      </c>
      <c r="M22" s="65" t="s">
        <v>765</v>
      </c>
      <c r="N22" s="3"/>
    </row>
    <row r="23" spans="1:14" ht="115.2" x14ac:dyDescent="0.3">
      <c r="A23" s="60"/>
      <c r="B23" s="61"/>
      <c r="C23" s="58"/>
      <c r="D23" s="59"/>
      <c r="E23" s="58"/>
      <c r="F23" s="63"/>
      <c r="G23" s="58"/>
      <c r="H23" s="59"/>
      <c r="I23" s="60" t="s">
        <v>746</v>
      </c>
      <c r="J23" s="78" t="s">
        <v>754</v>
      </c>
      <c r="K23" s="58"/>
      <c r="L23" s="59">
        <v>500</v>
      </c>
      <c r="M23" s="65" t="s">
        <v>766</v>
      </c>
      <c r="N23" s="3"/>
    </row>
    <row r="24" spans="1:14" ht="100.8" x14ac:dyDescent="0.3">
      <c r="A24" s="60"/>
      <c r="B24" s="61"/>
      <c r="C24" s="58"/>
      <c r="D24" s="59"/>
      <c r="E24" s="58"/>
      <c r="F24" s="63"/>
      <c r="G24" s="58"/>
      <c r="H24" s="59"/>
      <c r="I24" s="60" t="s">
        <v>745</v>
      </c>
      <c r="J24" s="78" t="s">
        <v>501</v>
      </c>
      <c r="K24" s="58"/>
      <c r="L24" s="59">
        <v>500</v>
      </c>
      <c r="M24" s="65" t="s">
        <v>767</v>
      </c>
      <c r="N24" s="3"/>
    </row>
    <row r="25" spans="1:14" ht="86.4" x14ac:dyDescent="0.3">
      <c r="A25" s="60"/>
      <c r="B25" s="61"/>
      <c r="C25" s="58"/>
      <c r="D25" s="59"/>
      <c r="E25" s="58"/>
      <c r="F25" s="63"/>
      <c r="G25" s="58"/>
      <c r="H25" s="59"/>
      <c r="I25" s="60" t="s">
        <v>746</v>
      </c>
      <c r="J25" s="78" t="s">
        <v>755</v>
      </c>
      <c r="K25" s="58"/>
      <c r="L25" s="59">
        <v>500</v>
      </c>
      <c r="M25" s="65" t="s">
        <v>768</v>
      </c>
      <c r="N25" s="3"/>
    </row>
    <row r="26" spans="1:14" ht="144" x14ac:dyDescent="0.3">
      <c r="A26" s="60"/>
      <c r="B26" s="61"/>
      <c r="C26" s="58"/>
      <c r="D26" s="59"/>
      <c r="E26" s="58"/>
      <c r="F26" s="63"/>
      <c r="G26" s="58"/>
      <c r="H26" s="59"/>
      <c r="I26" s="60" t="s">
        <v>743</v>
      </c>
      <c r="J26" s="78" t="s">
        <v>503</v>
      </c>
      <c r="K26" s="58"/>
      <c r="L26" s="59">
        <v>500</v>
      </c>
      <c r="M26" s="65" t="s">
        <v>781</v>
      </c>
      <c r="N26" s="3"/>
    </row>
    <row r="27" spans="1:14" ht="100.8" x14ac:dyDescent="0.3">
      <c r="A27" s="60"/>
      <c r="B27" s="61"/>
      <c r="C27" s="58"/>
      <c r="D27" s="59"/>
      <c r="E27" s="58"/>
      <c r="F27" s="63"/>
      <c r="G27" s="58"/>
      <c r="H27" s="59"/>
      <c r="I27" s="60" t="s">
        <v>773</v>
      </c>
      <c r="J27" s="78" t="s">
        <v>778</v>
      </c>
      <c r="K27" s="58"/>
      <c r="L27" s="59">
        <v>500</v>
      </c>
      <c r="M27" s="65" t="s">
        <v>782</v>
      </c>
      <c r="N27" s="3"/>
    </row>
    <row r="28" spans="1:14" ht="100.8" x14ac:dyDescent="0.3">
      <c r="A28" s="60"/>
      <c r="B28" s="61"/>
      <c r="C28" s="58"/>
      <c r="D28" s="59"/>
      <c r="E28" s="58"/>
      <c r="F28" s="63"/>
      <c r="G28" s="58"/>
      <c r="H28" s="59"/>
      <c r="I28" s="60" t="s">
        <v>774</v>
      </c>
      <c r="J28" s="65" t="s">
        <v>779</v>
      </c>
      <c r="K28" s="58"/>
      <c r="L28" s="59">
        <v>500</v>
      </c>
      <c r="M28" s="65" t="s">
        <v>783</v>
      </c>
      <c r="N28" s="3"/>
    </row>
    <row r="29" spans="1:14" ht="115.2" x14ac:dyDescent="0.3">
      <c r="A29" s="60"/>
      <c r="B29" s="61"/>
      <c r="C29" s="58"/>
      <c r="D29" s="59"/>
      <c r="E29" s="58"/>
      <c r="F29" s="63"/>
      <c r="G29" s="58"/>
      <c r="H29" s="59"/>
      <c r="I29" s="60" t="s">
        <v>773</v>
      </c>
      <c r="J29" s="65" t="s">
        <v>505</v>
      </c>
      <c r="K29" s="58"/>
      <c r="L29" s="59">
        <v>500</v>
      </c>
      <c r="M29" s="65" t="s">
        <v>784</v>
      </c>
      <c r="N29" s="3"/>
    </row>
    <row r="30" spans="1:14" ht="115.2" x14ac:dyDescent="0.3">
      <c r="A30" s="60"/>
      <c r="B30" s="61"/>
      <c r="C30" s="58"/>
      <c r="D30" s="59"/>
      <c r="E30" s="58"/>
      <c r="F30" s="63"/>
      <c r="G30" s="58"/>
      <c r="H30" s="59"/>
      <c r="I30" s="60" t="s">
        <v>775</v>
      </c>
      <c r="J30" s="65" t="s">
        <v>506</v>
      </c>
      <c r="K30" s="58"/>
      <c r="L30" s="59">
        <v>500</v>
      </c>
      <c r="M30" s="65" t="s">
        <v>785</v>
      </c>
      <c r="N30" s="3"/>
    </row>
    <row r="31" spans="1:14" ht="115.2" x14ac:dyDescent="0.3">
      <c r="A31" s="60"/>
      <c r="B31" s="61"/>
      <c r="C31" s="58"/>
      <c r="D31" s="59"/>
      <c r="E31" s="58"/>
      <c r="F31" s="63"/>
      <c r="G31" s="58"/>
      <c r="H31" s="59"/>
      <c r="I31" s="60" t="s">
        <v>743</v>
      </c>
      <c r="J31" s="65" t="s">
        <v>507</v>
      </c>
      <c r="K31" s="58"/>
      <c r="L31" s="59">
        <v>750</v>
      </c>
      <c r="M31" s="65" t="s">
        <v>790</v>
      </c>
      <c r="N31" s="3"/>
    </row>
    <row r="32" spans="1:14" x14ac:dyDescent="0.3">
      <c r="A32" s="60"/>
      <c r="B32" s="61"/>
      <c r="C32" s="58"/>
      <c r="D32" s="59"/>
      <c r="E32" s="58"/>
      <c r="F32" s="63"/>
      <c r="G32" s="58"/>
      <c r="H32" s="59"/>
      <c r="I32" s="60"/>
      <c r="J32" s="65"/>
      <c r="K32" s="58"/>
      <c r="L32" s="59"/>
      <c r="M32" s="65"/>
      <c r="N32" s="3"/>
    </row>
    <row r="33" spans="1:14" x14ac:dyDescent="0.3">
      <c r="A33" s="19"/>
      <c r="B33" s="20"/>
      <c r="C33" s="3"/>
      <c r="D33" s="21"/>
      <c r="E33" s="3"/>
      <c r="F33" s="34"/>
      <c r="G33" s="3"/>
      <c r="H33" s="21"/>
      <c r="I33" s="19"/>
      <c r="J33" s="38"/>
      <c r="K33" s="3"/>
      <c r="L33" s="21"/>
      <c r="M33" s="38"/>
      <c r="N33" s="3"/>
    </row>
    <row r="34" spans="1:14" x14ac:dyDescent="0.3">
      <c r="A34" s="19"/>
      <c r="B34" s="3"/>
      <c r="C34" s="3"/>
      <c r="D34" s="21"/>
      <c r="E34" s="3"/>
      <c r="F34" s="34"/>
      <c r="G34" s="3"/>
      <c r="H34" s="21"/>
      <c r="I34" s="19"/>
      <c r="J34" s="20"/>
      <c r="K34" s="3"/>
      <c r="L34" s="21"/>
      <c r="M34" s="3"/>
      <c r="N34" s="3"/>
    </row>
    <row r="35" spans="1:14" x14ac:dyDescent="0.3">
      <c r="A35" s="19"/>
      <c r="B35" s="3"/>
      <c r="C35" s="3"/>
      <c r="D35" s="21"/>
      <c r="E35" s="3"/>
      <c r="F35" s="34"/>
      <c r="G35" s="3"/>
      <c r="H35" s="21"/>
      <c r="I35" s="19"/>
      <c r="J35" s="20"/>
      <c r="K35" s="3"/>
      <c r="L35" s="21"/>
      <c r="M35" s="3"/>
      <c r="N35" s="3"/>
    </row>
    <row r="36" spans="1:14" ht="15" thickBot="1" x14ac:dyDescent="0.35">
      <c r="A36" s="3"/>
      <c r="B36" s="3"/>
      <c r="C36" s="3"/>
      <c r="D36" s="3"/>
      <c r="E36" s="3"/>
      <c r="F36" s="3"/>
      <c r="G36" s="3"/>
      <c r="H36" s="3"/>
      <c r="I36" s="3"/>
      <c r="J36" s="20"/>
      <c r="K36" s="3"/>
      <c r="L36" s="21"/>
      <c r="M36" s="11"/>
      <c r="N36" s="12"/>
    </row>
    <row r="37" spans="1:14" ht="15" thickBot="1" x14ac:dyDescent="0.35">
      <c r="A37" s="82" t="s">
        <v>1</v>
      </c>
      <c r="B37" s="82"/>
      <c r="C37" s="82"/>
      <c r="D37" s="5">
        <f>SUM(D14:D36)</f>
        <v>10000</v>
      </c>
      <c r="E37" s="15"/>
      <c r="F37" s="15"/>
      <c r="G37" s="15"/>
      <c r="H37" s="5">
        <f>SUM(H14:H36)</f>
        <v>10000</v>
      </c>
      <c r="I37" s="15"/>
      <c r="J37" s="32"/>
      <c r="K37" s="15"/>
      <c r="L37" s="5">
        <f>SUM(L14:L36)</f>
        <v>9250</v>
      </c>
      <c r="M37" s="13"/>
      <c r="N37" s="14">
        <f>D37-L37</f>
        <v>750</v>
      </c>
    </row>
    <row r="38" spans="1:14" ht="7.5" customHeight="1" x14ac:dyDescent="0.3"/>
    <row r="39" spans="1:14" ht="32.25" customHeight="1" x14ac:dyDescent="0.3">
      <c r="A39" s="83" t="s">
        <v>20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</row>
    <row r="40" spans="1:14" ht="32.25" customHeight="1" x14ac:dyDescent="0.3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</row>
    <row r="41" spans="1:14" ht="32.25" customHeight="1" x14ac:dyDescent="0.3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</row>
  </sheetData>
  <mergeCells count="11">
    <mergeCell ref="A37:C37"/>
    <mergeCell ref="A39:N39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5"/>
  <sheetViews>
    <sheetView showGridLines="0" topLeftCell="A7" zoomScale="50" zoomScaleNormal="50" workbookViewId="0">
      <pane xSplit="4" ySplit="7" topLeftCell="E14" activePane="bottomRight" state="frozen"/>
      <selection activeCell="A7" sqref="A7"/>
      <selection pane="topRight" activeCell="E7" sqref="E7"/>
      <selection pane="bottomLeft" activeCell="A14" sqref="A14"/>
      <selection pane="bottomRight" activeCell="R35" sqref="R35"/>
    </sheetView>
  </sheetViews>
  <sheetFormatPr baseColWidth="10" defaultColWidth="9.109375" defaultRowHeight="14.4" x14ac:dyDescent="0.3"/>
  <cols>
    <col min="1" max="1" width="9.109375" style="1"/>
    <col min="2" max="2" width="11.44140625" style="1" customWidth="1"/>
    <col min="3" max="3" width="7.44140625" style="1" customWidth="1"/>
    <col min="4" max="4" width="15.88671875" style="1" customWidth="1"/>
    <col min="5" max="5" width="47.88671875" style="1" customWidth="1"/>
    <col min="6" max="6" width="11.33203125" style="1" bestFit="1" customWidth="1"/>
    <col min="7" max="7" width="15.5546875" style="1" customWidth="1"/>
    <col min="8" max="8" width="11.5546875" style="1" customWidth="1"/>
    <col min="9" max="9" width="9.109375" style="1"/>
    <col min="10" max="10" width="13.44140625" style="33" customWidth="1"/>
    <col min="11" max="11" width="7.6640625" style="1" customWidth="1"/>
    <col min="12" max="12" width="10" style="26" customWidth="1"/>
    <col min="13" max="13" width="36.886718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232</v>
      </c>
      <c r="F9" s="8" t="s">
        <v>233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17" t="s">
        <v>9</v>
      </c>
      <c r="B13" s="17" t="s">
        <v>10</v>
      </c>
      <c r="C13" s="17" t="s">
        <v>11</v>
      </c>
      <c r="D13" s="17" t="s">
        <v>12</v>
      </c>
      <c r="E13" s="17" t="s">
        <v>0</v>
      </c>
      <c r="F13" s="17" t="s">
        <v>9</v>
      </c>
      <c r="G13" s="17" t="s">
        <v>2</v>
      </c>
      <c r="H13" s="17" t="s">
        <v>3</v>
      </c>
      <c r="I13" s="17" t="s">
        <v>9</v>
      </c>
      <c r="J13" s="31" t="s">
        <v>10</v>
      </c>
      <c r="K13" s="17" t="s">
        <v>11</v>
      </c>
      <c r="L13" s="24" t="s">
        <v>12</v>
      </c>
      <c r="M13" s="17" t="s">
        <v>0</v>
      </c>
      <c r="N13" s="88"/>
    </row>
    <row r="14" spans="1:14" ht="57.6" x14ac:dyDescent="0.3">
      <c r="A14" s="60" t="s">
        <v>234</v>
      </c>
      <c r="B14" s="61">
        <v>44720</v>
      </c>
      <c r="C14" s="58"/>
      <c r="D14" s="59">
        <v>1015</v>
      </c>
      <c r="E14" s="58" t="s">
        <v>235</v>
      </c>
      <c r="F14" s="58">
        <v>439</v>
      </c>
      <c r="G14" s="58" t="s">
        <v>178</v>
      </c>
      <c r="H14" s="59">
        <v>1015</v>
      </c>
      <c r="I14" s="58" t="s">
        <v>236</v>
      </c>
      <c r="J14" s="61">
        <v>44813</v>
      </c>
      <c r="K14" s="58"/>
      <c r="L14" s="59">
        <v>1015</v>
      </c>
      <c r="M14" s="58" t="s">
        <v>237</v>
      </c>
      <c r="N14" s="58"/>
    </row>
    <row r="15" spans="1:14" x14ac:dyDescent="0.3">
      <c r="A15" s="60"/>
      <c r="B15" s="61"/>
      <c r="C15" s="58"/>
      <c r="D15" s="59"/>
      <c r="E15" s="58"/>
      <c r="F15" s="58"/>
      <c r="G15" s="58"/>
      <c r="H15" s="59"/>
      <c r="I15" s="58"/>
      <c r="J15" s="61"/>
      <c r="K15" s="58"/>
      <c r="L15" s="59"/>
      <c r="M15" s="58"/>
      <c r="N15" s="58"/>
    </row>
    <row r="16" spans="1:14" x14ac:dyDescent="0.3">
      <c r="A16" s="60"/>
      <c r="B16" s="61"/>
      <c r="C16" s="58"/>
      <c r="D16" s="59"/>
      <c r="E16" s="58"/>
      <c r="F16" s="58"/>
      <c r="G16" s="58"/>
      <c r="H16" s="59"/>
      <c r="I16" s="58"/>
      <c r="J16" s="61"/>
      <c r="K16" s="58"/>
      <c r="L16" s="59"/>
      <c r="M16" s="58"/>
      <c r="N16" s="58"/>
    </row>
    <row r="17" spans="1:14" x14ac:dyDescent="0.3">
      <c r="A17" s="19"/>
      <c r="B17" s="3"/>
      <c r="C17" s="3"/>
      <c r="D17" s="21"/>
      <c r="E17" s="3"/>
      <c r="F17" s="3"/>
      <c r="G17" s="3"/>
      <c r="H17" s="21"/>
      <c r="I17" s="3"/>
      <c r="J17" s="20"/>
      <c r="K17" s="3"/>
      <c r="L17" s="21"/>
      <c r="M17" s="3"/>
      <c r="N17" s="3"/>
    </row>
    <row r="18" spans="1:14" x14ac:dyDescent="0.3">
      <c r="A18" s="19"/>
      <c r="B18" s="3"/>
      <c r="C18" s="3"/>
      <c r="D18" s="21"/>
      <c r="E18" s="3"/>
      <c r="F18" s="3"/>
      <c r="G18" s="3"/>
      <c r="H18" s="21"/>
      <c r="I18" s="19"/>
      <c r="J18" s="20"/>
      <c r="K18" s="3"/>
      <c r="L18" s="21"/>
      <c r="M18" s="3"/>
      <c r="N18" s="3"/>
    </row>
    <row r="19" spans="1:14" x14ac:dyDescent="0.3">
      <c r="A19" s="19"/>
      <c r="B19" s="3"/>
      <c r="C19" s="3"/>
      <c r="D19" s="21"/>
      <c r="E19" s="3"/>
      <c r="F19" s="3"/>
      <c r="G19" s="3"/>
      <c r="H19" s="21"/>
      <c r="I19" s="19"/>
      <c r="J19" s="20"/>
      <c r="K19" s="3"/>
      <c r="L19" s="21"/>
      <c r="M19" s="3"/>
      <c r="N19" s="3"/>
    </row>
    <row r="20" spans="1:14" x14ac:dyDescent="0.3">
      <c r="A20" s="3"/>
      <c r="B20" s="3"/>
      <c r="C20" s="3"/>
      <c r="D20" s="21"/>
      <c r="E20" s="3"/>
      <c r="F20" s="3"/>
      <c r="G20" s="3"/>
      <c r="H20" s="21"/>
      <c r="I20" s="19"/>
      <c r="J20" s="20"/>
      <c r="K20" s="3"/>
      <c r="L20" s="21"/>
      <c r="M20" s="3"/>
      <c r="N20" s="3"/>
    </row>
    <row r="21" spans="1:14" x14ac:dyDescent="0.3">
      <c r="A21" s="3"/>
      <c r="B21" s="3"/>
      <c r="C21" s="3"/>
      <c r="D21" s="21"/>
      <c r="E21" s="3"/>
      <c r="F21" s="3"/>
      <c r="G21" s="3"/>
      <c r="H21" s="21"/>
      <c r="I21" s="19"/>
      <c r="J21" s="20"/>
      <c r="K21" s="3"/>
      <c r="L21" s="21"/>
      <c r="M21" s="3"/>
      <c r="N21" s="3"/>
    </row>
    <row r="22" spans="1:14" ht="15" thickBot="1" x14ac:dyDescent="0.35">
      <c r="A22" s="3"/>
      <c r="B22" s="3"/>
      <c r="C22" s="3"/>
      <c r="D22" s="3"/>
      <c r="E22" s="3"/>
      <c r="F22" s="3"/>
      <c r="G22" s="3"/>
      <c r="H22" s="3"/>
      <c r="I22" s="3"/>
      <c r="J22" s="20"/>
      <c r="K22" s="3"/>
      <c r="L22" s="21"/>
      <c r="M22" s="11"/>
      <c r="N22" s="12"/>
    </row>
    <row r="23" spans="1:14" ht="15" thickBot="1" x14ac:dyDescent="0.35">
      <c r="A23" s="82" t="s">
        <v>1</v>
      </c>
      <c r="B23" s="82"/>
      <c r="C23" s="82"/>
      <c r="D23" s="5">
        <f>SUM(D14:D22)</f>
        <v>1015</v>
      </c>
      <c r="E23" s="15"/>
      <c r="F23" s="15"/>
      <c r="G23" s="15"/>
      <c r="H23" s="5">
        <f>SUM(H14:H22)</f>
        <v>1015</v>
      </c>
      <c r="I23" s="15"/>
      <c r="J23" s="32"/>
      <c r="K23" s="15"/>
      <c r="L23" s="25">
        <f>SUM(L14:L22)</f>
        <v>1015</v>
      </c>
      <c r="M23" s="13"/>
      <c r="N23" s="14">
        <f>D23-L23</f>
        <v>0</v>
      </c>
    </row>
    <row r="24" spans="1:14" ht="7.5" customHeight="1" x14ac:dyDescent="0.3"/>
    <row r="25" spans="1:14" ht="32.25" customHeight="1" x14ac:dyDescent="0.3">
      <c r="A25" s="83" t="s">
        <v>20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</sheetData>
  <mergeCells count="11">
    <mergeCell ref="A23:C23"/>
    <mergeCell ref="A25:N25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60" fitToWidth="0" fitToHeight="0" orientation="landscape" r:id="rId1"/>
  <headerFooter>
    <oddHeader>&amp;L&amp;G&amp;R&amp;G</oddHeader>
    <oddFooter>&amp;C&amp;P de &amp;N</oddFooter>
  </headerFooter>
  <drawing r:id="rId2"/>
  <legacyDrawingHF r:id="rId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48"/>
  <sheetViews>
    <sheetView showGridLines="0" zoomScale="80" zoomScaleNormal="80" workbookViewId="0">
      <selection activeCell="I67" sqref="I67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39.66406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795</v>
      </c>
      <c r="F9" s="8" t="s">
        <v>796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0" t="s">
        <v>9</v>
      </c>
      <c r="B13" s="50" t="s">
        <v>10</v>
      </c>
      <c r="C13" s="50" t="s">
        <v>11</v>
      </c>
      <c r="D13" s="50" t="s">
        <v>12</v>
      </c>
      <c r="E13" s="50" t="s">
        <v>0</v>
      </c>
      <c r="F13" s="50" t="s">
        <v>9</v>
      </c>
      <c r="G13" s="50" t="s">
        <v>2</v>
      </c>
      <c r="H13" s="50" t="s">
        <v>3</v>
      </c>
      <c r="I13" s="50" t="s">
        <v>9</v>
      </c>
      <c r="J13" s="31" t="s">
        <v>10</v>
      </c>
      <c r="K13" s="50" t="s">
        <v>11</v>
      </c>
      <c r="L13" s="24" t="s">
        <v>12</v>
      </c>
      <c r="M13" s="50" t="s">
        <v>0</v>
      </c>
      <c r="N13" s="88"/>
    </row>
    <row r="14" spans="1:14" ht="86.4" x14ac:dyDescent="0.3">
      <c r="A14" s="60" t="s">
        <v>523</v>
      </c>
      <c r="B14" s="61">
        <v>44649</v>
      </c>
      <c r="C14" s="58"/>
      <c r="D14" s="59">
        <v>3000</v>
      </c>
      <c r="E14" s="58" t="s">
        <v>797</v>
      </c>
      <c r="F14" s="67" t="s">
        <v>799</v>
      </c>
      <c r="G14" s="58" t="s">
        <v>274</v>
      </c>
      <c r="H14" s="59">
        <v>3000</v>
      </c>
      <c r="I14" s="60" t="s">
        <v>743</v>
      </c>
      <c r="J14" s="78" t="s">
        <v>749</v>
      </c>
      <c r="K14" s="58"/>
      <c r="L14" s="59">
        <v>500</v>
      </c>
      <c r="M14" s="65" t="s">
        <v>759</v>
      </c>
      <c r="N14" s="3"/>
    </row>
    <row r="15" spans="1:14" ht="86.4" x14ac:dyDescent="0.3">
      <c r="A15" s="60" t="s">
        <v>264</v>
      </c>
      <c r="B15" s="61">
        <v>44670</v>
      </c>
      <c r="C15" s="58"/>
      <c r="D15" s="59">
        <v>3500</v>
      </c>
      <c r="E15" s="58" t="s">
        <v>798</v>
      </c>
      <c r="F15" s="67"/>
      <c r="G15" s="58" t="s">
        <v>274</v>
      </c>
      <c r="H15" s="59">
        <v>3500</v>
      </c>
      <c r="I15" s="58" t="s">
        <v>744</v>
      </c>
      <c r="J15" s="78" t="s">
        <v>750</v>
      </c>
      <c r="K15" s="58"/>
      <c r="L15" s="59">
        <v>750</v>
      </c>
      <c r="M15" s="65" t="s">
        <v>760</v>
      </c>
      <c r="N15" s="3"/>
    </row>
    <row r="16" spans="1:14" ht="86.4" x14ac:dyDescent="0.3">
      <c r="A16" s="60" t="s">
        <v>802</v>
      </c>
      <c r="B16" s="61">
        <v>44718</v>
      </c>
      <c r="C16" s="58"/>
      <c r="D16" s="59">
        <v>4000</v>
      </c>
      <c r="E16" s="58" t="s">
        <v>800</v>
      </c>
      <c r="F16" s="63" t="s">
        <v>801</v>
      </c>
      <c r="G16" s="58" t="s">
        <v>274</v>
      </c>
      <c r="H16" s="59">
        <v>4000</v>
      </c>
      <c r="I16" s="60" t="s">
        <v>741</v>
      </c>
      <c r="J16" s="78" t="s">
        <v>751</v>
      </c>
      <c r="K16" s="58"/>
      <c r="L16" s="59">
        <v>750</v>
      </c>
      <c r="M16" s="65" t="s">
        <v>761</v>
      </c>
      <c r="N16" s="3"/>
    </row>
    <row r="17" spans="1:14" ht="100.8" x14ac:dyDescent="0.3">
      <c r="A17" s="60" t="s">
        <v>282</v>
      </c>
      <c r="B17" s="61">
        <v>44925</v>
      </c>
      <c r="C17" s="58"/>
      <c r="D17" s="59">
        <v>750</v>
      </c>
      <c r="E17" s="58" t="s">
        <v>803</v>
      </c>
      <c r="F17" s="63"/>
      <c r="G17" s="58" t="s">
        <v>274</v>
      </c>
      <c r="H17" s="59">
        <v>750</v>
      </c>
      <c r="I17" s="60" t="s">
        <v>744</v>
      </c>
      <c r="J17" s="78" t="s">
        <v>496</v>
      </c>
      <c r="K17" s="58"/>
      <c r="L17" s="59">
        <v>750</v>
      </c>
      <c r="M17" s="65" t="s">
        <v>762</v>
      </c>
      <c r="N17" s="3"/>
    </row>
    <row r="18" spans="1:14" ht="86.4" x14ac:dyDescent="0.3">
      <c r="A18" s="60"/>
      <c r="B18" s="61"/>
      <c r="C18" s="58"/>
      <c r="D18" s="59"/>
      <c r="E18" s="58"/>
      <c r="F18" s="63"/>
      <c r="G18" s="58"/>
      <c r="H18" s="59"/>
      <c r="I18" s="60" t="s">
        <v>743</v>
      </c>
      <c r="J18" s="78" t="s">
        <v>497</v>
      </c>
      <c r="K18" s="58"/>
      <c r="L18" s="59">
        <v>750</v>
      </c>
      <c r="M18" s="65" t="s">
        <v>763</v>
      </c>
      <c r="N18" s="3"/>
    </row>
    <row r="19" spans="1:14" ht="86.4" x14ac:dyDescent="0.3">
      <c r="A19" s="60"/>
      <c r="B19" s="61"/>
      <c r="C19" s="58"/>
      <c r="D19" s="59"/>
      <c r="E19" s="58"/>
      <c r="F19" s="63"/>
      <c r="G19" s="58"/>
      <c r="H19" s="59"/>
      <c r="I19" s="60" t="s">
        <v>804</v>
      </c>
      <c r="J19" s="78" t="s">
        <v>805</v>
      </c>
      <c r="K19" s="58"/>
      <c r="L19" s="59">
        <v>4000</v>
      </c>
      <c r="M19" s="65" t="s">
        <v>806</v>
      </c>
      <c r="N19" s="3"/>
    </row>
    <row r="20" spans="1:14" ht="129.6" x14ac:dyDescent="0.3">
      <c r="A20" s="60"/>
      <c r="B20" s="61"/>
      <c r="C20" s="58"/>
      <c r="D20" s="59"/>
      <c r="E20" s="58"/>
      <c r="F20" s="63"/>
      <c r="G20" s="58"/>
      <c r="H20" s="59"/>
      <c r="I20" s="60" t="s">
        <v>740</v>
      </c>
      <c r="J20" s="78" t="s">
        <v>752</v>
      </c>
      <c r="K20" s="58"/>
      <c r="L20" s="59">
        <v>750</v>
      </c>
      <c r="M20" s="65" t="s">
        <v>764</v>
      </c>
      <c r="N20" s="3"/>
    </row>
    <row r="21" spans="1:14" ht="129.6" x14ac:dyDescent="0.3">
      <c r="A21" s="60"/>
      <c r="B21" s="61"/>
      <c r="C21" s="58"/>
      <c r="D21" s="59"/>
      <c r="E21" s="58"/>
      <c r="F21" s="63"/>
      <c r="G21" s="58"/>
      <c r="H21" s="59"/>
      <c r="I21" s="60" t="s">
        <v>745</v>
      </c>
      <c r="J21" s="78" t="s">
        <v>753</v>
      </c>
      <c r="K21" s="58"/>
      <c r="L21" s="59">
        <v>750</v>
      </c>
      <c r="M21" s="65" t="s">
        <v>765</v>
      </c>
      <c r="N21" s="3"/>
    </row>
    <row r="22" spans="1:14" ht="129.6" x14ac:dyDescent="0.3">
      <c r="A22" s="60"/>
      <c r="B22" s="61"/>
      <c r="C22" s="58"/>
      <c r="D22" s="59"/>
      <c r="E22" s="58"/>
      <c r="F22" s="63"/>
      <c r="G22" s="58"/>
      <c r="H22" s="59"/>
      <c r="I22" s="60" t="s">
        <v>746</v>
      </c>
      <c r="J22" s="78" t="s">
        <v>754</v>
      </c>
      <c r="K22" s="58"/>
      <c r="L22" s="59">
        <v>750</v>
      </c>
      <c r="M22" s="65" t="s">
        <v>766</v>
      </c>
      <c r="N22" s="3"/>
    </row>
    <row r="23" spans="1:14" ht="115.2" x14ac:dyDescent="0.3">
      <c r="A23" s="60"/>
      <c r="B23" s="61"/>
      <c r="C23" s="58"/>
      <c r="D23" s="59"/>
      <c r="E23" s="58"/>
      <c r="F23" s="63"/>
      <c r="G23" s="58"/>
      <c r="H23" s="59"/>
      <c r="I23" s="60" t="s">
        <v>745</v>
      </c>
      <c r="J23" s="78" t="s">
        <v>501</v>
      </c>
      <c r="K23" s="58"/>
      <c r="L23" s="59">
        <v>750</v>
      </c>
      <c r="M23" s="65" t="s">
        <v>767</v>
      </c>
      <c r="N23" s="3"/>
    </row>
    <row r="24" spans="1:14" ht="100.8" x14ac:dyDescent="0.3">
      <c r="A24" s="60"/>
      <c r="B24" s="61"/>
      <c r="C24" s="58"/>
      <c r="D24" s="59"/>
      <c r="E24" s="58"/>
      <c r="F24" s="63"/>
      <c r="G24" s="58"/>
      <c r="H24" s="59"/>
      <c r="I24" s="60" t="s">
        <v>746</v>
      </c>
      <c r="J24" s="78" t="s">
        <v>755</v>
      </c>
      <c r="K24" s="58"/>
      <c r="L24" s="59">
        <v>750</v>
      </c>
      <c r="M24" s="65" t="s">
        <v>768</v>
      </c>
      <c r="N24" s="3"/>
    </row>
    <row r="25" spans="1:14" x14ac:dyDescent="0.3">
      <c r="A25" s="60"/>
      <c r="B25" s="61"/>
      <c r="C25" s="58"/>
      <c r="D25" s="59"/>
      <c r="E25" s="58"/>
      <c r="F25" s="63"/>
      <c r="G25" s="58"/>
      <c r="H25" s="59"/>
      <c r="I25" s="60"/>
      <c r="J25" s="78"/>
      <c r="K25" s="58"/>
      <c r="L25" s="59"/>
      <c r="M25" s="65"/>
      <c r="N25" s="3"/>
    </row>
    <row r="26" spans="1:14" x14ac:dyDescent="0.3">
      <c r="A26" s="60"/>
      <c r="B26" s="61"/>
      <c r="C26" s="58"/>
      <c r="D26" s="59"/>
      <c r="E26" s="58"/>
      <c r="F26" s="63"/>
      <c r="G26" s="58"/>
      <c r="H26" s="59"/>
      <c r="I26" s="60"/>
      <c r="J26" s="78"/>
      <c r="K26" s="58"/>
      <c r="L26" s="59"/>
      <c r="M26" s="65"/>
      <c r="N26" s="3"/>
    </row>
    <row r="27" spans="1:14" x14ac:dyDescent="0.3">
      <c r="A27" s="19"/>
      <c r="B27" s="20"/>
      <c r="C27" s="3"/>
      <c r="D27" s="21"/>
      <c r="E27" s="3"/>
      <c r="F27" s="34"/>
      <c r="G27" s="3"/>
      <c r="H27" s="21"/>
      <c r="I27" s="19"/>
      <c r="J27" s="41"/>
      <c r="K27" s="3"/>
      <c r="L27" s="21"/>
      <c r="M27" s="38"/>
      <c r="N27" s="3"/>
    </row>
    <row r="28" spans="1:14" x14ac:dyDescent="0.3">
      <c r="A28" s="19"/>
      <c r="B28" s="20"/>
      <c r="C28" s="3"/>
      <c r="D28" s="21"/>
      <c r="E28" s="3"/>
      <c r="F28" s="34"/>
      <c r="G28" s="3"/>
      <c r="H28" s="21"/>
      <c r="I28" s="19"/>
      <c r="J28" s="38"/>
      <c r="K28" s="3"/>
      <c r="L28" s="21"/>
      <c r="M28" s="38"/>
      <c r="N28" s="3"/>
    </row>
    <row r="29" spans="1:14" x14ac:dyDescent="0.3">
      <c r="A29" s="19"/>
      <c r="B29" s="20"/>
      <c r="C29" s="3"/>
      <c r="D29" s="21"/>
      <c r="E29" s="3"/>
      <c r="F29" s="34"/>
      <c r="G29" s="3"/>
      <c r="H29" s="21"/>
      <c r="I29" s="19"/>
      <c r="J29" s="38"/>
      <c r="K29" s="3"/>
      <c r="L29" s="21"/>
      <c r="M29" s="38"/>
      <c r="N29" s="3"/>
    </row>
    <row r="30" spans="1:14" x14ac:dyDescent="0.3">
      <c r="A30" s="19"/>
      <c r="B30" s="20"/>
      <c r="C30" s="3"/>
      <c r="D30" s="21"/>
      <c r="E30" s="3"/>
      <c r="F30" s="34"/>
      <c r="G30" s="3"/>
      <c r="H30" s="21"/>
      <c r="I30" s="19"/>
      <c r="J30" s="38"/>
      <c r="K30" s="3"/>
      <c r="L30" s="21"/>
      <c r="M30" s="38"/>
      <c r="N30" s="3"/>
    </row>
    <row r="31" spans="1:14" x14ac:dyDescent="0.3">
      <c r="A31" s="19"/>
      <c r="B31" s="20"/>
      <c r="C31" s="3"/>
      <c r="D31" s="21"/>
      <c r="E31" s="3"/>
      <c r="F31" s="34"/>
      <c r="G31" s="3"/>
      <c r="H31" s="21"/>
      <c r="I31" s="19"/>
      <c r="J31" s="38"/>
      <c r="K31" s="3"/>
      <c r="L31" s="21"/>
      <c r="M31" s="38"/>
      <c r="N31" s="3"/>
    </row>
    <row r="32" spans="1:14" x14ac:dyDescent="0.3">
      <c r="A32" s="19"/>
      <c r="B32" s="20"/>
      <c r="C32" s="3"/>
      <c r="D32" s="21"/>
      <c r="E32" s="3"/>
      <c r="F32" s="34"/>
      <c r="G32" s="3"/>
      <c r="H32" s="21"/>
      <c r="I32" s="19"/>
      <c r="J32" s="38"/>
      <c r="K32" s="3"/>
      <c r="L32" s="21"/>
      <c r="M32" s="38"/>
      <c r="N32" s="3"/>
    </row>
    <row r="33" spans="1:14" x14ac:dyDescent="0.3">
      <c r="A33" s="19"/>
      <c r="B33" s="20"/>
      <c r="C33" s="3"/>
      <c r="D33" s="21"/>
      <c r="E33" s="3"/>
      <c r="F33" s="34"/>
      <c r="G33" s="3"/>
      <c r="H33" s="21"/>
      <c r="I33" s="19"/>
      <c r="J33" s="38"/>
      <c r="K33" s="3"/>
      <c r="L33" s="21"/>
      <c r="M33" s="38"/>
      <c r="N33" s="3"/>
    </row>
    <row r="34" spans="1:14" x14ac:dyDescent="0.3">
      <c r="A34" s="19"/>
      <c r="B34" s="3"/>
      <c r="C34" s="3"/>
      <c r="D34" s="21"/>
      <c r="E34" s="3"/>
      <c r="F34" s="34"/>
      <c r="G34" s="3"/>
      <c r="H34" s="21"/>
      <c r="I34" s="19"/>
      <c r="J34" s="20"/>
      <c r="K34" s="3"/>
      <c r="L34" s="21"/>
      <c r="M34" s="3"/>
      <c r="N34" s="3"/>
    </row>
    <row r="35" spans="1:14" x14ac:dyDescent="0.3">
      <c r="A35" s="19"/>
      <c r="B35" s="3"/>
      <c r="C35" s="3"/>
      <c r="D35" s="21"/>
      <c r="E35" s="3"/>
      <c r="F35" s="34"/>
      <c r="G35" s="3"/>
      <c r="H35" s="21"/>
      <c r="I35" s="19"/>
      <c r="J35" s="20"/>
      <c r="K35" s="3"/>
      <c r="L35" s="21"/>
      <c r="M35" s="3"/>
      <c r="N35" s="3"/>
    </row>
    <row r="36" spans="1:14" ht="15" thickBot="1" x14ac:dyDescent="0.35">
      <c r="A36" s="3"/>
      <c r="B36" s="3"/>
      <c r="C36" s="3"/>
      <c r="D36" s="3"/>
      <c r="E36" s="3"/>
      <c r="F36" s="3"/>
      <c r="G36" s="3"/>
      <c r="H36" s="3"/>
      <c r="I36" s="3"/>
      <c r="J36" s="20"/>
      <c r="K36" s="3"/>
      <c r="L36" s="21"/>
      <c r="M36" s="11"/>
      <c r="N36" s="12"/>
    </row>
    <row r="37" spans="1:14" ht="15" thickBot="1" x14ac:dyDescent="0.35">
      <c r="A37" s="82" t="s">
        <v>1</v>
      </c>
      <c r="B37" s="82"/>
      <c r="C37" s="82"/>
      <c r="D37" s="5">
        <f>SUM(D14:D36)</f>
        <v>11250</v>
      </c>
      <c r="E37" s="15"/>
      <c r="F37" s="15"/>
      <c r="G37" s="15"/>
      <c r="H37" s="5">
        <f>SUM(H14:H36)</f>
        <v>11250</v>
      </c>
      <c r="I37" s="15"/>
      <c r="J37" s="32"/>
      <c r="K37" s="15"/>
      <c r="L37" s="5">
        <f>SUM(L14:L36)</f>
        <v>11250</v>
      </c>
      <c r="M37" s="13"/>
      <c r="N37" s="14">
        <f>D37-L37</f>
        <v>0</v>
      </c>
    </row>
    <row r="38" spans="1:14" ht="7.5" customHeight="1" x14ac:dyDescent="0.3"/>
    <row r="39" spans="1:14" ht="32.25" customHeight="1" x14ac:dyDescent="0.3">
      <c r="A39" s="83" t="s">
        <v>20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</row>
    <row r="40" spans="1:14" ht="32.25" customHeight="1" x14ac:dyDescent="0.3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</row>
    <row r="41" spans="1:14" ht="32.25" customHeight="1" x14ac:dyDescent="0.3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</row>
    <row r="42" spans="1:14" ht="32.25" customHeight="1" x14ac:dyDescent="0.3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32.25" customHeight="1" x14ac:dyDescent="0.3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</row>
    <row r="44" spans="1:14" ht="32.25" customHeight="1" x14ac:dyDescent="0.3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</row>
    <row r="45" spans="1:14" ht="32.25" customHeight="1" x14ac:dyDescent="0.3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</row>
    <row r="46" spans="1:14" ht="32.25" customHeight="1" x14ac:dyDescent="0.3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</row>
    <row r="47" spans="1:14" ht="32.25" customHeight="1" x14ac:dyDescent="0.3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</row>
    <row r="48" spans="1:14" ht="32.25" customHeight="1" x14ac:dyDescent="0.3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</row>
  </sheetData>
  <mergeCells count="11">
    <mergeCell ref="A37:C37"/>
    <mergeCell ref="A39:N39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Footer>&amp;C&amp;P de &amp;N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4"/>
  <sheetViews>
    <sheetView showGridLines="0" zoomScale="80" zoomScaleNormal="80" workbookViewId="0">
      <selection activeCell="A65" sqref="A65:XFD69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4.66406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807</v>
      </c>
      <c r="F9" s="8" t="s">
        <v>808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0" t="s">
        <v>9</v>
      </c>
      <c r="B13" s="50" t="s">
        <v>10</v>
      </c>
      <c r="C13" s="50" t="s">
        <v>11</v>
      </c>
      <c r="D13" s="50" t="s">
        <v>12</v>
      </c>
      <c r="E13" s="50" t="s">
        <v>0</v>
      </c>
      <c r="F13" s="50" t="s">
        <v>9</v>
      </c>
      <c r="G13" s="50" t="s">
        <v>2</v>
      </c>
      <c r="H13" s="50" t="s">
        <v>3</v>
      </c>
      <c r="I13" s="50" t="s">
        <v>9</v>
      </c>
      <c r="J13" s="31" t="s">
        <v>10</v>
      </c>
      <c r="K13" s="50" t="s">
        <v>11</v>
      </c>
      <c r="L13" s="24" t="s">
        <v>12</v>
      </c>
      <c r="M13" s="50" t="s">
        <v>0</v>
      </c>
      <c r="N13" s="88"/>
    </row>
    <row r="14" spans="1:14" ht="72" x14ac:dyDescent="0.3">
      <c r="A14" s="60" t="s">
        <v>262</v>
      </c>
      <c r="B14" s="61">
        <v>44659</v>
      </c>
      <c r="C14" s="58"/>
      <c r="D14" s="59">
        <v>10000</v>
      </c>
      <c r="E14" s="58" t="s">
        <v>809</v>
      </c>
      <c r="F14" s="67" t="s">
        <v>810</v>
      </c>
      <c r="G14" s="58" t="s">
        <v>274</v>
      </c>
      <c r="H14" s="59">
        <v>10000</v>
      </c>
      <c r="I14" s="60" t="s">
        <v>742</v>
      </c>
      <c r="J14" s="78" t="s">
        <v>748</v>
      </c>
      <c r="K14" s="58"/>
      <c r="L14" s="59">
        <v>1000</v>
      </c>
      <c r="M14" s="65" t="s">
        <v>758</v>
      </c>
      <c r="N14" s="58"/>
    </row>
    <row r="15" spans="1:14" ht="72" x14ac:dyDescent="0.3">
      <c r="A15" s="60"/>
      <c r="B15" s="61"/>
      <c r="C15" s="58"/>
      <c r="D15" s="59"/>
      <c r="E15" s="58"/>
      <c r="F15" s="67"/>
      <c r="G15" s="58"/>
      <c r="H15" s="59"/>
      <c r="I15" s="58" t="s">
        <v>744</v>
      </c>
      <c r="J15" s="78" t="s">
        <v>750</v>
      </c>
      <c r="K15" s="58"/>
      <c r="L15" s="59">
        <v>714</v>
      </c>
      <c r="M15" s="65" t="s">
        <v>760</v>
      </c>
      <c r="N15" s="58"/>
    </row>
    <row r="16" spans="1:14" ht="72" x14ac:dyDescent="0.3">
      <c r="A16" s="60"/>
      <c r="B16" s="61"/>
      <c r="C16" s="58"/>
      <c r="D16" s="59"/>
      <c r="E16" s="58"/>
      <c r="F16" s="63"/>
      <c r="G16" s="58"/>
      <c r="H16" s="59"/>
      <c r="I16" s="60" t="s">
        <v>741</v>
      </c>
      <c r="J16" s="78" t="s">
        <v>751</v>
      </c>
      <c r="K16" s="58"/>
      <c r="L16" s="59">
        <v>714</v>
      </c>
      <c r="M16" s="65" t="s">
        <v>761</v>
      </c>
      <c r="N16" s="58"/>
    </row>
    <row r="17" spans="1:14" ht="86.4" x14ac:dyDescent="0.3">
      <c r="A17" s="60"/>
      <c r="B17" s="61"/>
      <c r="C17" s="58"/>
      <c r="D17" s="59"/>
      <c r="E17" s="58"/>
      <c r="F17" s="63"/>
      <c r="G17" s="58"/>
      <c r="H17" s="59"/>
      <c r="I17" s="60" t="s">
        <v>744</v>
      </c>
      <c r="J17" s="78" t="s">
        <v>496</v>
      </c>
      <c r="K17" s="58"/>
      <c r="L17" s="59">
        <v>631</v>
      </c>
      <c r="M17" s="65" t="s">
        <v>762</v>
      </c>
      <c r="N17" s="58"/>
    </row>
    <row r="18" spans="1:14" ht="72" x14ac:dyDescent="0.3">
      <c r="A18" s="60"/>
      <c r="B18" s="61"/>
      <c r="C18" s="58"/>
      <c r="D18" s="59"/>
      <c r="E18" s="58"/>
      <c r="F18" s="63"/>
      <c r="G18" s="58"/>
      <c r="H18" s="59"/>
      <c r="I18" s="60" t="s">
        <v>743</v>
      </c>
      <c r="J18" s="78" t="s">
        <v>497</v>
      </c>
      <c r="K18" s="58"/>
      <c r="L18" s="59">
        <v>631</v>
      </c>
      <c r="M18" s="65" t="s">
        <v>763</v>
      </c>
      <c r="N18" s="58"/>
    </row>
    <row r="19" spans="1:14" ht="100.8" x14ac:dyDescent="0.3">
      <c r="A19" s="60"/>
      <c r="B19" s="61"/>
      <c r="C19" s="58"/>
      <c r="D19" s="59"/>
      <c r="E19" s="58"/>
      <c r="F19" s="63"/>
      <c r="G19" s="58"/>
      <c r="H19" s="59"/>
      <c r="I19" s="60" t="s">
        <v>740</v>
      </c>
      <c r="J19" s="78" t="s">
        <v>752</v>
      </c>
      <c r="K19" s="58"/>
      <c r="L19" s="59">
        <v>631</v>
      </c>
      <c r="M19" s="65" t="s">
        <v>764</v>
      </c>
      <c r="N19" s="58"/>
    </row>
    <row r="20" spans="1:14" ht="100.8" x14ac:dyDescent="0.3">
      <c r="A20" s="60"/>
      <c r="B20" s="61"/>
      <c r="C20" s="58"/>
      <c r="D20" s="59"/>
      <c r="E20" s="58"/>
      <c r="F20" s="63"/>
      <c r="G20" s="58"/>
      <c r="H20" s="59"/>
      <c r="I20" s="60" t="s">
        <v>745</v>
      </c>
      <c r="J20" s="78" t="s">
        <v>753</v>
      </c>
      <c r="K20" s="58"/>
      <c r="L20" s="59">
        <v>631</v>
      </c>
      <c r="M20" s="65" t="s">
        <v>765</v>
      </c>
      <c r="N20" s="58"/>
    </row>
    <row r="21" spans="1:14" ht="100.8" x14ac:dyDescent="0.3">
      <c r="A21" s="60"/>
      <c r="B21" s="61"/>
      <c r="C21" s="58"/>
      <c r="D21" s="59"/>
      <c r="E21" s="58"/>
      <c r="F21" s="63"/>
      <c r="G21" s="58"/>
      <c r="H21" s="59"/>
      <c r="I21" s="60" t="s">
        <v>746</v>
      </c>
      <c r="J21" s="78" t="s">
        <v>754</v>
      </c>
      <c r="K21" s="58"/>
      <c r="L21" s="59">
        <v>631</v>
      </c>
      <c r="M21" s="65" t="s">
        <v>766</v>
      </c>
      <c r="N21" s="58"/>
    </row>
    <row r="22" spans="1:14" ht="100.8" x14ac:dyDescent="0.3">
      <c r="A22" s="60"/>
      <c r="B22" s="61"/>
      <c r="C22" s="58"/>
      <c r="D22" s="59"/>
      <c r="E22" s="58"/>
      <c r="F22" s="63"/>
      <c r="G22" s="58"/>
      <c r="H22" s="59"/>
      <c r="I22" s="60" t="s">
        <v>745</v>
      </c>
      <c r="J22" s="78" t="s">
        <v>501</v>
      </c>
      <c r="K22" s="58"/>
      <c r="L22" s="59">
        <v>631</v>
      </c>
      <c r="M22" s="65" t="s">
        <v>767</v>
      </c>
      <c r="N22" s="58"/>
    </row>
    <row r="23" spans="1:14" ht="86.4" x14ac:dyDescent="0.3">
      <c r="A23" s="60"/>
      <c r="B23" s="61"/>
      <c r="C23" s="58"/>
      <c r="D23" s="59"/>
      <c r="E23" s="58"/>
      <c r="F23" s="63"/>
      <c r="G23" s="58"/>
      <c r="H23" s="59"/>
      <c r="I23" s="60" t="s">
        <v>746</v>
      </c>
      <c r="J23" s="78" t="s">
        <v>755</v>
      </c>
      <c r="K23" s="58"/>
      <c r="L23" s="59">
        <v>631</v>
      </c>
      <c r="M23" s="65" t="s">
        <v>768</v>
      </c>
      <c r="N23" s="58"/>
    </row>
    <row r="24" spans="1:14" ht="144" x14ac:dyDescent="0.3">
      <c r="A24" s="60"/>
      <c r="B24" s="61"/>
      <c r="C24" s="58"/>
      <c r="D24" s="59"/>
      <c r="E24" s="58"/>
      <c r="F24" s="63"/>
      <c r="G24" s="58"/>
      <c r="H24" s="59"/>
      <c r="I24" s="60" t="s">
        <v>743</v>
      </c>
      <c r="J24" s="78" t="s">
        <v>503</v>
      </c>
      <c r="K24" s="58"/>
      <c r="L24" s="59">
        <v>631</v>
      </c>
      <c r="M24" s="65" t="s">
        <v>781</v>
      </c>
      <c r="N24" s="58"/>
    </row>
    <row r="25" spans="1:14" ht="100.8" x14ac:dyDescent="0.3">
      <c r="A25" s="60"/>
      <c r="B25" s="61"/>
      <c r="C25" s="58"/>
      <c r="D25" s="59"/>
      <c r="E25" s="58"/>
      <c r="F25" s="63"/>
      <c r="G25" s="58"/>
      <c r="H25" s="59"/>
      <c r="I25" s="60" t="s">
        <v>773</v>
      </c>
      <c r="J25" s="78" t="s">
        <v>778</v>
      </c>
      <c r="K25" s="58"/>
      <c r="L25" s="59">
        <v>631</v>
      </c>
      <c r="M25" s="65" t="s">
        <v>782</v>
      </c>
      <c r="N25" s="58"/>
    </row>
    <row r="26" spans="1:14" ht="100.8" x14ac:dyDescent="0.3">
      <c r="A26" s="60"/>
      <c r="B26" s="61"/>
      <c r="C26" s="58"/>
      <c r="D26" s="59"/>
      <c r="E26" s="58"/>
      <c r="F26" s="63"/>
      <c r="G26" s="58"/>
      <c r="H26" s="59"/>
      <c r="I26" s="60" t="s">
        <v>774</v>
      </c>
      <c r="J26" s="78" t="s">
        <v>779</v>
      </c>
      <c r="K26" s="58"/>
      <c r="L26" s="59">
        <v>631</v>
      </c>
      <c r="M26" s="65" t="s">
        <v>783</v>
      </c>
      <c r="N26" s="58"/>
    </row>
    <row r="27" spans="1:14" ht="115.2" x14ac:dyDescent="0.3">
      <c r="A27" s="60"/>
      <c r="B27" s="61"/>
      <c r="C27" s="58"/>
      <c r="D27" s="59"/>
      <c r="E27" s="58"/>
      <c r="F27" s="63"/>
      <c r="G27" s="58"/>
      <c r="H27" s="59"/>
      <c r="I27" s="60" t="s">
        <v>773</v>
      </c>
      <c r="J27" s="78" t="s">
        <v>505</v>
      </c>
      <c r="K27" s="58"/>
      <c r="L27" s="59">
        <v>631</v>
      </c>
      <c r="M27" s="65" t="s">
        <v>784</v>
      </c>
      <c r="N27" s="58"/>
    </row>
    <row r="28" spans="1:14" ht="115.2" x14ac:dyDescent="0.3">
      <c r="A28" s="60"/>
      <c r="B28" s="61"/>
      <c r="C28" s="58"/>
      <c r="D28" s="59"/>
      <c r="E28" s="58"/>
      <c r="F28" s="63"/>
      <c r="G28" s="58"/>
      <c r="H28" s="59"/>
      <c r="I28" s="60" t="s">
        <v>775</v>
      </c>
      <c r="J28" s="65" t="s">
        <v>506</v>
      </c>
      <c r="K28" s="58"/>
      <c r="L28" s="59">
        <v>631</v>
      </c>
      <c r="M28" s="65" t="s">
        <v>785</v>
      </c>
      <c r="N28" s="58"/>
    </row>
    <row r="29" spans="1:14" x14ac:dyDescent="0.3">
      <c r="A29" s="19"/>
      <c r="B29" s="20"/>
      <c r="C29" s="3"/>
      <c r="D29" s="21"/>
      <c r="E29" s="3"/>
      <c r="F29" s="34"/>
      <c r="G29" s="3"/>
      <c r="H29" s="21"/>
      <c r="I29" s="19"/>
      <c r="J29" s="38"/>
      <c r="K29" s="3"/>
      <c r="L29" s="21"/>
      <c r="M29" s="38"/>
      <c r="N29" s="3"/>
    </row>
    <row r="30" spans="1:14" x14ac:dyDescent="0.3">
      <c r="A30" s="19"/>
      <c r="B30" s="3"/>
      <c r="C30" s="3"/>
      <c r="D30" s="21"/>
      <c r="E30" s="3"/>
      <c r="F30" s="34"/>
      <c r="G30" s="3"/>
      <c r="H30" s="21"/>
      <c r="I30" s="19"/>
      <c r="J30" s="20"/>
      <c r="K30" s="3"/>
      <c r="L30" s="21"/>
      <c r="M30" s="3"/>
      <c r="N30" s="3"/>
    </row>
    <row r="31" spans="1:14" ht="15" thickBot="1" x14ac:dyDescent="0.35">
      <c r="A31" s="3"/>
      <c r="B31" s="3"/>
      <c r="C31" s="3"/>
      <c r="D31" s="3"/>
      <c r="E31" s="3"/>
      <c r="F31" s="3"/>
      <c r="G31" s="3"/>
      <c r="H31" s="3"/>
      <c r="I31" s="3"/>
      <c r="J31" s="20"/>
      <c r="K31" s="3"/>
      <c r="L31" s="21"/>
      <c r="M31" s="11"/>
      <c r="N31" s="12"/>
    </row>
    <row r="32" spans="1:14" ht="15" thickBot="1" x14ac:dyDescent="0.35">
      <c r="A32" s="82" t="s">
        <v>1</v>
      </c>
      <c r="B32" s="82"/>
      <c r="C32" s="82"/>
      <c r="D32" s="5">
        <f>SUM(D14:D31)</f>
        <v>10000</v>
      </c>
      <c r="E32" s="15"/>
      <c r="F32" s="15"/>
      <c r="G32" s="15"/>
      <c r="H32" s="5">
        <f>SUM(H14:H31)</f>
        <v>10000</v>
      </c>
      <c r="I32" s="15"/>
      <c r="J32" s="32"/>
      <c r="K32" s="15"/>
      <c r="L32" s="5">
        <f>SUM(L14:L31)</f>
        <v>10000</v>
      </c>
      <c r="M32" s="13"/>
      <c r="N32" s="14">
        <f>D32-L32</f>
        <v>0</v>
      </c>
    </row>
    <row r="33" spans="1:14" ht="7.5" customHeight="1" x14ac:dyDescent="0.3"/>
    <row r="34" spans="1:14" ht="32.25" customHeight="1" x14ac:dyDescent="0.3">
      <c r="A34" s="83" t="s">
        <v>20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</row>
  </sheetData>
  <mergeCells count="11">
    <mergeCell ref="A32:C32"/>
    <mergeCell ref="A34:N34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0" fitToWidth="0" fitToHeight="0" orientation="landscape" r:id="rId1"/>
  <headerFooter>
    <oddFooter>&amp;C&amp;P de &amp;N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3"/>
  <sheetViews>
    <sheetView showGridLines="0" topLeftCell="A4" zoomScale="80" zoomScaleNormal="80" workbookViewId="0">
      <selection activeCell="D62" sqref="D62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3.1093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811</v>
      </c>
      <c r="F9" s="8" t="s">
        <v>812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0" t="s">
        <v>9</v>
      </c>
      <c r="B13" s="50" t="s">
        <v>10</v>
      </c>
      <c r="C13" s="50" t="s">
        <v>11</v>
      </c>
      <c r="D13" s="50" t="s">
        <v>12</v>
      </c>
      <c r="E13" s="50" t="s">
        <v>0</v>
      </c>
      <c r="F13" s="50" t="s">
        <v>9</v>
      </c>
      <c r="G13" s="50" t="s">
        <v>2</v>
      </c>
      <c r="H13" s="50" t="s">
        <v>3</v>
      </c>
      <c r="I13" s="50" t="s">
        <v>9</v>
      </c>
      <c r="J13" s="31" t="s">
        <v>10</v>
      </c>
      <c r="K13" s="50" t="s">
        <v>11</v>
      </c>
      <c r="L13" s="24" t="s">
        <v>12</v>
      </c>
      <c r="M13" s="50" t="s">
        <v>0</v>
      </c>
      <c r="N13" s="88"/>
    </row>
    <row r="14" spans="1:14" ht="72" x14ac:dyDescent="0.3">
      <c r="A14" s="60" t="s">
        <v>731</v>
      </c>
      <c r="B14" s="61">
        <v>44686</v>
      </c>
      <c r="C14" s="58"/>
      <c r="D14" s="59">
        <v>5000</v>
      </c>
      <c r="E14" s="58" t="s">
        <v>814</v>
      </c>
      <c r="F14" s="67" t="s">
        <v>813</v>
      </c>
      <c r="G14" s="58" t="s">
        <v>274</v>
      </c>
      <c r="H14" s="59">
        <v>5000</v>
      </c>
      <c r="I14" s="60" t="s">
        <v>744</v>
      </c>
      <c r="J14" s="78" t="s">
        <v>750</v>
      </c>
      <c r="K14" s="58"/>
      <c r="L14" s="59">
        <v>358</v>
      </c>
      <c r="M14" s="65" t="s">
        <v>760</v>
      </c>
      <c r="N14" s="3"/>
    </row>
    <row r="15" spans="1:14" ht="72" x14ac:dyDescent="0.3">
      <c r="A15" s="60"/>
      <c r="B15" s="61"/>
      <c r="C15" s="58"/>
      <c r="D15" s="59"/>
      <c r="E15" s="58"/>
      <c r="F15" s="67"/>
      <c r="G15" s="58"/>
      <c r="H15" s="59"/>
      <c r="I15" s="58" t="s">
        <v>741</v>
      </c>
      <c r="J15" s="78" t="s">
        <v>751</v>
      </c>
      <c r="K15" s="58"/>
      <c r="L15" s="59">
        <v>358</v>
      </c>
      <c r="M15" s="65" t="s">
        <v>761</v>
      </c>
      <c r="N15" s="3"/>
    </row>
    <row r="16" spans="1:14" ht="100.8" x14ac:dyDescent="0.3">
      <c r="A16" s="60"/>
      <c r="B16" s="61"/>
      <c r="C16" s="58"/>
      <c r="D16" s="59"/>
      <c r="E16" s="58"/>
      <c r="F16" s="63"/>
      <c r="G16" s="58"/>
      <c r="H16" s="59"/>
      <c r="I16" s="60" t="s">
        <v>744</v>
      </c>
      <c r="J16" s="78" t="s">
        <v>496</v>
      </c>
      <c r="K16" s="58"/>
      <c r="L16" s="59">
        <v>358</v>
      </c>
      <c r="M16" s="65" t="s">
        <v>762</v>
      </c>
      <c r="N16" s="3"/>
    </row>
    <row r="17" spans="1:14" ht="86.4" x14ac:dyDescent="0.3">
      <c r="A17" s="60"/>
      <c r="B17" s="61"/>
      <c r="C17" s="58"/>
      <c r="D17" s="59"/>
      <c r="E17" s="58"/>
      <c r="F17" s="63"/>
      <c r="G17" s="58"/>
      <c r="H17" s="59"/>
      <c r="I17" s="60" t="s">
        <v>743</v>
      </c>
      <c r="J17" s="78" t="s">
        <v>497</v>
      </c>
      <c r="K17" s="58"/>
      <c r="L17" s="59">
        <v>358</v>
      </c>
      <c r="M17" s="65" t="s">
        <v>763</v>
      </c>
      <c r="N17" s="3"/>
    </row>
    <row r="18" spans="1:14" ht="115.2" x14ac:dyDescent="0.3">
      <c r="A18" s="60"/>
      <c r="B18" s="61"/>
      <c r="C18" s="58"/>
      <c r="D18" s="59"/>
      <c r="E18" s="58"/>
      <c r="F18" s="63"/>
      <c r="G18" s="58"/>
      <c r="H18" s="59"/>
      <c r="I18" s="60" t="s">
        <v>740</v>
      </c>
      <c r="J18" s="78" t="s">
        <v>752</v>
      </c>
      <c r="K18" s="58"/>
      <c r="L18" s="59">
        <v>358</v>
      </c>
      <c r="M18" s="65" t="s">
        <v>764</v>
      </c>
      <c r="N18" s="3"/>
    </row>
    <row r="19" spans="1:14" ht="115.2" x14ac:dyDescent="0.3">
      <c r="A19" s="60"/>
      <c r="B19" s="61"/>
      <c r="C19" s="58"/>
      <c r="D19" s="59"/>
      <c r="E19" s="58"/>
      <c r="F19" s="63"/>
      <c r="G19" s="58"/>
      <c r="H19" s="59"/>
      <c r="I19" s="60" t="s">
        <v>745</v>
      </c>
      <c r="J19" s="78" t="s">
        <v>753</v>
      </c>
      <c r="K19" s="58"/>
      <c r="L19" s="59">
        <v>358</v>
      </c>
      <c r="M19" s="65" t="s">
        <v>765</v>
      </c>
      <c r="N19" s="3"/>
    </row>
    <row r="20" spans="1:14" ht="115.2" x14ac:dyDescent="0.3">
      <c r="A20" s="60"/>
      <c r="B20" s="61"/>
      <c r="C20" s="58"/>
      <c r="D20" s="59"/>
      <c r="E20" s="58"/>
      <c r="F20" s="63"/>
      <c r="G20" s="58"/>
      <c r="H20" s="59"/>
      <c r="I20" s="60" t="s">
        <v>746</v>
      </c>
      <c r="J20" s="78" t="s">
        <v>754</v>
      </c>
      <c r="K20" s="58"/>
      <c r="L20" s="59">
        <v>358</v>
      </c>
      <c r="M20" s="65" t="s">
        <v>766</v>
      </c>
      <c r="N20" s="3"/>
    </row>
    <row r="21" spans="1:14" ht="100.8" x14ac:dyDescent="0.3">
      <c r="A21" s="60"/>
      <c r="B21" s="61"/>
      <c r="C21" s="58"/>
      <c r="D21" s="59"/>
      <c r="E21" s="58"/>
      <c r="F21" s="63"/>
      <c r="G21" s="58"/>
      <c r="H21" s="59"/>
      <c r="I21" s="60" t="s">
        <v>745</v>
      </c>
      <c r="J21" s="78" t="s">
        <v>501</v>
      </c>
      <c r="K21" s="58"/>
      <c r="L21" s="59">
        <v>358</v>
      </c>
      <c r="M21" s="65" t="s">
        <v>767</v>
      </c>
      <c r="N21" s="3"/>
    </row>
    <row r="22" spans="1:14" ht="86.4" x14ac:dyDescent="0.3">
      <c r="A22" s="60"/>
      <c r="B22" s="61"/>
      <c r="C22" s="58"/>
      <c r="D22" s="59"/>
      <c r="E22" s="58"/>
      <c r="F22" s="63"/>
      <c r="G22" s="58"/>
      <c r="H22" s="59"/>
      <c r="I22" s="60" t="s">
        <v>746</v>
      </c>
      <c r="J22" s="78" t="s">
        <v>755</v>
      </c>
      <c r="K22" s="58"/>
      <c r="L22" s="59">
        <v>358</v>
      </c>
      <c r="M22" s="65" t="s">
        <v>768</v>
      </c>
      <c r="N22" s="3"/>
    </row>
    <row r="23" spans="1:14" ht="144" x14ac:dyDescent="0.3">
      <c r="A23" s="60"/>
      <c r="B23" s="61"/>
      <c r="C23" s="58"/>
      <c r="D23" s="59"/>
      <c r="E23" s="58"/>
      <c r="F23" s="63"/>
      <c r="G23" s="58"/>
      <c r="H23" s="59"/>
      <c r="I23" s="60" t="s">
        <v>743</v>
      </c>
      <c r="J23" s="78" t="s">
        <v>503</v>
      </c>
      <c r="K23" s="58"/>
      <c r="L23" s="59">
        <v>358</v>
      </c>
      <c r="M23" s="65" t="s">
        <v>781</v>
      </c>
      <c r="N23" s="3"/>
    </row>
    <row r="24" spans="1:14" ht="100.8" x14ac:dyDescent="0.3">
      <c r="A24" s="60"/>
      <c r="B24" s="61"/>
      <c r="C24" s="58"/>
      <c r="D24" s="59"/>
      <c r="E24" s="58"/>
      <c r="F24" s="63"/>
      <c r="G24" s="58"/>
      <c r="H24" s="59"/>
      <c r="I24" s="60" t="s">
        <v>773</v>
      </c>
      <c r="J24" s="78" t="s">
        <v>778</v>
      </c>
      <c r="K24" s="58"/>
      <c r="L24" s="59">
        <v>358</v>
      </c>
      <c r="M24" s="65" t="s">
        <v>782</v>
      </c>
      <c r="N24" s="3"/>
    </row>
    <row r="25" spans="1:14" ht="100.8" x14ac:dyDescent="0.3">
      <c r="A25" s="60"/>
      <c r="B25" s="61"/>
      <c r="C25" s="58"/>
      <c r="D25" s="59"/>
      <c r="E25" s="58"/>
      <c r="F25" s="63"/>
      <c r="G25" s="58"/>
      <c r="H25" s="59"/>
      <c r="I25" s="60" t="s">
        <v>774</v>
      </c>
      <c r="J25" s="78" t="s">
        <v>779</v>
      </c>
      <c r="K25" s="58"/>
      <c r="L25" s="59">
        <v>358</v>
      </c>
      <c r="M25" s="65" t="s">
        <v>783</v>
      </c>
      <c r="N25" s="3"/>
    </row>
    <row r="26" spans="1:14" ht="115.2" x14ac:dyDescent="0.3">
      <c r="A26" s="60"/>
      <c r="B26" s="61"/>
      <c r="C26" s="58"/>
      <c r="D26" s="59"/>
      <c r="E26" s="58"/>
      <c r="F26" s="63"/>
      <c r="G26" s="58"/>
      <c r="H26" s="59"/>
      <c r="I26" s="60" t="s">
        <v>773</v>
      </c>
      <c r="J26" s="78" t="s">
        <v>505</v>
      </c>
      <c r="K26" s="58"/>
      <c r="L26" s="59">
        <v>358</v>
      </c>
      <c r="M26" s="65" t="s">
        <v>784</v>
      </c>
      <c r="N26" s="3"/>
    </row>
    <row r="27" spans="1:14" ht="115.2" x14ac:dyDescent="0.3">
      <c r="A27" s="60"/>
      <c r="B27" s="61"/>
      <c r="C27" s="58"/>
      <c r="D27" s="59"/>
      <c r="E27" s="58"/>
      <c r="F27" s="63"/>
      <c r="G27" s="58"/>
      <c r="H27" s="59"/>
      <c r="I27" s="60" t="s">
        <v>775</v>
      </c>
      <c r="J27" s="78" t="s">
        <v>506</v>
      </c>
      <c r="K27" s="58"/>
      <c r="L27" s="59">
        <v>346</v>
      </c>
      <c r="M27" s="65" t="s">
        <v>785</v>
      </c>
      <c r="N27" s="3"/>
    </row>
    <row r="28" spans="1:14" x14ac:dyDescent="0.3">
      <c r="A28" s="60"/>
      <c r="B28" s="61"/>
      <c r="C28" s="58"/>
      <c r="D28" s="59"/>
      <c r="E28" s="58"/>
      <c r="F28" s="63"/>
      <c r="G28" s="58"/>
      <c r="H28" s="59"/>
      <c r="I28" s="60"/>
      <c r="J28" s="65"/>
      <c r="K28" s="58"/>
      <c r="L28" s="59"/>
      <c r="M28" s="65"/>
      <c r="N28" s="3"/>
    </row>
    <row r="29" spans="1:14" x14ac:dyDescent="0.3">
      <c r="A29" s="19"/>
      <c r="B29" s="3"/>
      <c r="C29" s="3"/>
      <c r="D29" s="21"/>
      <c r="E29" s="3"/>
      <c r="F29" s="34"/>
      <c r="G29" s="3"/>
      <c r="H29" s="21"/>
      <c r="I29" s="19"/>
      <c r="J29" s="20"/>
      <c r="K29" s="3"/>
      <c r="L29" s="21"/>
      <c r="M29" s="3"/>
      <c r="N29" s="3"/>
    </row>
    <row r="30" spans="1:14" ht="15" thickBot="1" x14ac:dyDescent="0.35">
      <c r="A30" s="3"/>
      <c r="B30" s="3"/>
      <c r="C30" s="3"/>
      <c r="D30" s="3"/>
      <c r="E30" s="3"/>
      <c r="F30" s="3"/>
      <c r="G30" s="3"/>
      <c r="H30" s="3"/>
      <c r="I30" s="3"/>
      <c r="J30" s="20"/>
      <c r="K30" s="3"/>
      <c r="L30" s="21"/>
      <c r="M30" s="11"/>
      <c r="N30" s="12"/>
    </row>
    <row r="31" spans="1:14" ht="15" thickBot="1" x14ac:dyDescent="0.35">
      <c r="A31" s="82" t="s">
        <v>1</v>
      </c>
      <c r="B31" s="82"/>
      <c r="C31" s="82"/>
      <c r="D31" s="5">
        <f>SUM(D14:D30)</f>
        <v>5000</v>
      </c>
      <c r="E31" s="15"/>
      <c r="F31" s="15"/>
      <c r="G31" s="15"/>
      <c r="H31" s="5">
        <f>SUM(H14:H30)</f>
        <v>5000</v>
      </c>
      <c r="I31" s="15"/>
      <c r="J31" s="32"/>
      <c r="K31" s="15"/>
      <c r="L31" s="5">
        <f>SUM(L14:L30)</f>
        <v>5000</v>
      </c>
      <c r="M31" s="13"/>
      <c r="N31" s="14">
        <f>D31-L31</f>
        <v>0</v>
      </c>
    </row>
    <row r="32" spans="1:14" ht="7.5" customHeight="1" x14ac:dyDescent="0.3"/>
    <row r="33" spans="1:14" ht="32.25" customHeight="1" x14ac:dyDescent="0.3">
      <c r="A33" s="83" t="s">
        <v>20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</row>
  </sheetData>
  <mergeCells count="11">
    <mergeCell ref="A31:C31"/>
    <mergeCell ref="A33:N33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2" fitToWidth="0" fitToHeight="0" orientation="landscape" r:id="rId1"/>
  <headerFooter>
    <oddFooter>&amp;C&amp;P de &amp;N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6"/>
  <sheetViews>
    <sheetView showGridLines="0" zoomScale="80" zoomScaleNormal="80" workbookViewId="0">
      <selection activeCell="A29" sqref="A29:XFD29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1.441406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816</v>
      </c>
      <c r="F9" s="8" t="s">
        <v>815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0" t="s">
        <v>9</v>
      </c>
      <c r="B13" s="50" t="s">
        <v>10</v>
      </c>
      <c r="C13" s="50" t="s">
        <v>11</v>
      </c>
      <c r="D13" s="50" t="s">
        <v>12</v>
      </c>
      <c r="E13" s="50" t="s">
        <v>0</v>
      </c>
      <c r="F13" s="50" t="s">
        <v>9</v>
      </c>
      <c r="G13" s="50" t="s">
        <v>2</v>
      </c>
      <c r="H13" s="50" t="s">
        <v>3</v>
      </c>
      <c r="I13" s="50" t="s">
        <v>9</v>
      </c>
      <c r="J13" s="31" t="s">
        <v>10</v>
      </c>
      <c r="K13" s="50" t="s">
        <v>11</v>
      </c>
      <c r="L13" s="24" t="s">
        <v>12</v>
      </c>
      <c r="M13" s="50" t="s">
        <v>0</v>
      </c>
      <c r="N13" s="88"/>
    </row>
    <row r="14" spans="1:14" ht="72" x14ac:dyDescent="0.3">
      <c r="A14" s="60" t="s">
        <v>818</v>
      </c>
      <c r="B14" s="61">
        <v>44708</v>
      </c>
      <c r="C14" s="58"/>
      <c r="D14" s="59">
        <v>30000</v>
      </c>
      <c r="E14" s="58" t="s">
        <v>817</v>
      </c>
      <c r="F14" s="67"/>
      <c r="G14" s="58" t="s">
        <v>274</v>
      </c>
      <c r="H14" s="59">
        <v>30000</v>
      </c>
      <c r="I14" s="60" t="s">
        <v>744</v>
      </c>
      <c r="J14" s="78" t="s">
        <v>750</v>
      </c>
      <c r="K14" s="58"/>
      <c r="L14" s="59">
        <v>2142</v>
      </c>
      <c r="M14" s="65" t="s">
        <v>760</v>
      </c>
      <c r="N14" s="3"/>
    </row>
    <row r="15" spans="1:14" ht="72" x14ac:dyDescent="0.3">
      <c r="A15" s="60"/>
      <c r="B15" s="61"/>
      <c r="C15" s="58"/>
      <c r="D15" s="59"/>
      <c r="E15" s="58"/>
      <c r="F15" s="67"/>
      <c r="G15" s="58"/>
      <c r="H15" s="59"/>
      <c r="I15" s="58" t="s">
        <v>741</v>
      </c>
      <c r="J15" s="78" t="s">
        <v>751</v>
      </c>
      <c r="K15" s="58"/>
      <c r="L15" s="59">
        <v>2142</v>
      </c>
      <c r="M15" s="65" t="s">
        <v>761</v>
      </c>
      <c r="N15" s="3"/>
    </row>
    <row r="16" spans="1:14" ht="100.8" x14ac:dyDescent="0.3">
      <c r="A16" s="60"/>
      <c r="B16" s="61"/>
      <c r="C16" s="58"/>
      <c r="D16" s="59"/>
      <c r="E16" s="58"/>
      <c r="F16" s="63"/>
      <c r="G16" s="58"/>
      <c r="H16" s="59"/>
      <c r="I16" s="60" t="s">
        <v>744</v>
      </c>
      <c r="J16" s="78" t="s">
        <v>496</v>
      </c>
      <c r="K16" s="58"/>
      <c r="L16" s="59">
        <v>2142</v>
      </c>
      <c r="M16" s="65" t="s">
        <v>762</v>
      </c>
      <c r="N16" s="3"/>
    </row>
    <row r="17" spans="1:14" ht="86.4" x14ac:dyDescent="0.3">
      <c r="A17" s="60"/>
      <c r="B17" s="61"/>
      <c r="C17" s="58"/>
      <c r="D17" s="59"/>
      <c r="E17" s="58"/>
      <c r="F17" s="63"/>
      <c r="G17" s="58"/>
      <c r="H17" s="59"/>
      <c r="I17" s="60" t="s">
        <v>743</v>
      </c>
      <c r="J17" s="78" t="s">
        <v>497</v>
      </c>
      <c r="K17" s="58"/>
      <c r="L17" s="59">
        <v>2142</v>
      </c>
      <c r="M17" s="65" t="s">
        <v>763</v>
      </c>
      <c r="N17" s="3"/>
    </row>
    <row r="18" spans="1:14" ht="115.2" x14ac:dyDescent="0.3">
      <c r="A18" s="60"/>
      <c r="B18" s="61"/>
      <c r="C18" s="58"/>
      <c r="D18" s="59"/>
      <c r="E18" s="58"/>
      <c r="F18" s="63"/>
      <c r="G18" s="58"/>
      <c r="H18" s="59"/>
      <c r="I18" s="60" t="s">
        <v>740</v>
      </c>
      <c r="J18" s="78" t="s">
        <v>752</v>
      </c>
      <c r="K18" s="58"/>
      <c r="L18" s="59">
        <v>2142</v>
      </c>
      <c r="M18" s="65" t="s">
        <v>764</v>
      </c>
      <c r="N18" s="3"/>
    </row>
    <row r="19" spans="1:14" ht="115.2" x14ac:dyDescent="0.3">
      <c r="A19" s="60"/>
      <c r="B19" s="61"/>
      <c r="C19" s="58"/>
      <c r="D19" s="59"/>
      <c r="E19" s="58"/>
      <c r="F19" s="63"/>
      <c r="G19" s="58"/>
      <c r="H19" s="59"/>
      <c r="I19" s="60" t="s">
        <v>745</v>
      </c>
      <c r="J19" s="78" t="s">
        <v>753</v>
      </c>
      <c r="K19" s="58"/>
      <c r="L19" s="59">
        <v>2142</v>
      </c>
      <c r="M19" s="65" t="s">
        <v>765</v>
      </c>
      <c r="N19" s="3"/>
    </row>
    <row r="20" spans="1:14" ht="115.2" x14ac:dyDescent="0.3">
      <c r="A20" s="60"/>
      <c r="B20" s="61"/>
      <c r="C20" s="58"/>
      <c r="D20" s="59"/>
      <c r="E20" s="58"/>
      <c r="F20" s="63"/>
      <c r="G20" s="58"/>
      <c r="H20" s="59"/>
      <c r="I20" s="60" t="s">
        <v>746</v>
      </c>
      <c r="J20" s="78" t="s">
        <v>754</v>
      </c>
      <c r="K20" s="58"/>
      <c r="L20" s="59">
        <v>2142</v>
      </c>
      <c r="M20" s="65" t="s">
        <v>766</v>
      </c>
      <c r="N20" s="3"/>
    </row>
    <row r="21" spans="1:14" ht="100.8" x14ac:dyDescent="0.3">
      <c r="A21" s="60"/>
      <c r="B21" s="61"/>
      <c r="C21" s="58"/>
      <c r="D21" s="59"/>
      <c r="E21" s="58"/>
      <c r="F21" s="63"/>
      <c r="G21" s="58"/>
      <c r="H21" s="59"/>
      <c r="I21" s="60" t="s">
        <v>745</v>
      </c>
      <c r="J21" s="78" t="s">
        <v>501</v>
      </c>
      <c r="K21" s="58"/>
      <c r="L21" s="59">
        <v>2142</v>
      </c>
      <c r="M21" s="65" t="s">
        <v>767</v>
      </c>
      <c r="N21" s="3"/>
    </row>
    <row r="22" spans="1:14" ht="86.4" x14ac:dyDescent="0.3">
      <c r="A22" s="60"/>
      <c r="B22" s="61"/>
      <c r="C22" s="58"/>
      <c r="D22" s="59"/>
      <c r="E22" s="58"/>
      <c r="F22" s="63"/>
      <c r="G22" s="58"/>
      <c r="H22" s="59"/>
      <c r="I22" s="60" t="s">
        <v>746</v>
      </c>
      <c r="J22" s="78" t="s">
        <v>755</v>
      </c>
      <c r="K22" s="58"/>
      <c r="L22" s="59">
        <v>2142</v>
      </c>
      <c r="M22" s="65" t="s">
        <v>768</v>
      </c>
      <c r="N22" s="3"/>
    </row>
    <row r="23" spans="1:14" ht="144" x14ac:dyDescent="0.3">
      <c r="A23" s="60"/>
      <c r="B23" s="61"/>
      <c r="C23" s="58"/>
      <c r="D23" s="59"/>
      <c r="E23" s="58"/>
      <c r="F23" s="63"/>
      <c r="G23" s="58"/>
      <c r="H23" s="59"/>
      <c r="I23" s="60" t="s">
        <v>743</v>
      </c>
      <c r="J23" s="78" t="s">
        <v>503</v>
      </c>
      <c r="K23" s="58"/>
      <c r="L23" s="59">
        <v>2142</v>
      </c>
      <c r="M23" s="65" t="s">
        <v>781</v>
      </c>
      <c r="N23" s="3"/>
    </row>
    <row r="24" spans="1:14" ht="100.8" x14ac:dyDescent="0.3">
      <c r="A24" s="60"/>
      <c r="B24" s="61"/>
      <c r="C24" s="58"/>
      <c r="D24" s="59"/>
      <c r="E24" s="58"/>
      <c r="F24" s="63"/>
      <c r="G24" s="58"/>
      <c r="H24" s="59"/>
      <c r="I24" s="60" t="s">
        <v>773</v>
      </c>
      <c r="J24" s="78" t="s">
        <v>778</v>
      </c>
      <c r="K24" s="58"/>
      <c r="L24" s="59">
        <v>2142</v>
      </c>
      <c r="M24" s="65" t="s">
        <v>782</v>
      </c>
      <c r="N24" s="3"/>
    </row>
    <row r="25" spans="1:14" ht="100.8" x14ac:dyDescent="0.3">
      <c r="A25" s="60"/>
      <c r="B25" s="61"/>
      <c r="C25" s="58"/>
      <c r="D25" s="59"/>
      <c r="E25" s="58"/>
      <c r="F25" s="63"/>
      <c r="G25" s="58"/>
      <c r="H25" s="59"/>
      <c r="I25" s="60" t="s">
        <v>774</v>
      </c>
      <c r="J25" s="78" t="s">
        <v>779</v>
      </c>
      <c r="K25" s="58"/>
      <c r="L25" s="59">
        <v>2142</v>
      </c>
      <c r="M25" s="65" t="s">
        <v>783</v>
      </c>
      <c r="N25" s="3"/>
    </row>
    <row r="26" spans="1:14" ht="115.2" x14ac:dyDescent="0.3">
      <c r="A26" s="60"/>
      <c r="B26" s="61"/>
      <c r="C26" s="58"/>
      <c r="D26" s="59"/>
      <c r="E26" s="58"/>
      <c r="F26" s="63"/>
      <c r="G26" s="58"/>
      <c r="H26" s="59"/>
      <c r="I26" s="60" t="s">
        <v>773</v>
      </c>
      <c r="J26" s="78" t="s">
        <v>505</v>
      </c>
      <c r="K26" s="58"/>
      <c r="L26" s="59">
        <v>2142</v>
      </c>
      <c r="M26" s="65" t="s">
        <v>784</v>
      </c>
      <c r="N26" s="3"/>
    </row>
    <row r="27" spans="1:14" ht="115.2" x14ac:dyDescent="0.3">
      <c r="A27" s="60"/>
      <c r="B27" s="61"/>
      <c r="C27" s="58"/>
      <c r="D27" s="59"/>
      <c r="E27" s="58"/>
      <c r="F27" s="63"/>
      <c r="G27" s="58"/>
      <c r="H27" s="59"/>
      <c r="I27" s="60" t="s">
        <v>775</v>
      </c>
      <c r="J27" s="78" t="s">
        <v>506</v>
      </c>
      <c r="K27" s="58"/>
      <c r="L27" s="59">
        <v>2142</v>
      </c>
      <c r="M27" s="65" t="s">
        <v>785</v>
      </c>
      <c r="N27" s="3"/>
    </row>
    <row r="28" spans="1:14" ht="115.2" x14ac:dyDescent="0.3">
      <c r="A28" s="60"/>
      <c r="B28" s="61"/>
      <c r="C28" s="58"/>
      <c r="D28" s="59"/>
      <c r="E28" s="58"/>
      <c r="F28" s="63"/>
      <c r="G28" s="58"/>
      <c r="H28" s="59"/>
      <c r="I28" s="60" t="s">
        <v>743</v>
      </c>
      <c r="J28" s="65" t="s">
        <v>507</v>
      </c>
      <c r="K28" s="58"/>
      <c r="L28" s="59">
        <v>12</v>
      </c>
      <c r="M28" s="65" t="s">
        <v>790</v>
      </c>
      <c r="N28" s="3"/>
    </row>
    <row r="29" spans="1:14" x14ac:dyDescent="0.3">
      <c r="A29" s="60"/>
      <c r="B29" s="61"/>
      <c r="C29" s="58"/>
      <c r="D29" s="59"/>
      <c r="E29" s="58"/>
      <c r="F29" s="63"/>
      <c r="G29" s="58"/>
      <c r="H29" s="59"/>
      <c r="I29" s="60"/>
      <c r="J29" s="65"/>
      <c r="K29" s="58"/>
      <c r="L29" s="59"/>
      <c r="M29" s="65"/>
      <c r="N29" s="3"/>
    </row>
    <row r="30" spans="1:14" x14ac:dyDescent="0.3">
      <c r="A30" s="60"/>
      <c r="B30" s="61"/>
      <c r="C30" s="58"/>
      <c r="D30" s="59"/>
      <c r="E30" s="58"/>
      <c r="F30" s="63"/>
      <c r="G30" s="58"/>
      <c r="H30" s="59"/>
      <c r="I30" s="60"/>
      <c r="J30" s="65"/>
      <c r="K30" s="58"/>
      <c r="L30" s="59"/>
      <c r="M30" s="65"/>
      <c r="N30" s="3"/>
    </row>
    <row r="31" spans="1:14" x14ac:dyDescent="0.3">
      <c r="A31" s="60"/>
      <c r="B31" s="61"/>
      <c r="C31" s="58"/>
      <c r="D31" s="59"/>
      <c r="E31" s="58"/>
      <c r="F31" s="63"/>
      <c r="G31" s="58"/>
      <c r="H31" s="59"/>
      <c r="I31" s="60"/>
      <c r="J31" s="65"/>
      <c r="K31" s="58"/>
      <c r="L31" s="59"/>
      <c r="M31" s="65"/>
      <c r="N31" s="3"/>
    </row>
    <row r="32" spans="1:14" x14ac:dyDescent="0.3">
      <c r="A32" s="19"/>
      <c r="B32" s="20"/>
      <c r="C32" s="3"/>
      <c r="D32" s="21"/>
      <c r="E32" s="3"/>
      <c r="F32" s="34"/>
      <c r="G32" s="3"/>
      <c r="H32" s="21"/>
      <c r="I32" s="19"/>
      <c r="J32" s="38"/>
      <c r="K32" s="3"/>
      <c r="L32" s="21"/>
      <c r="M32" s="38"/>
      <c r="N32" s="3"/>
    </row>
    <row r="33" spans="1:14" ht="15" thickBot="1" x14ac:dyDescent="0.35">
      <c r="A33" s="3"/>
      <c r="B33" s="3"/>
      <c r="C33" s="3"/>
      <c r="D33" s="3"/>
      <c r="E33" s="3"/>
      <c r="F33" s="3"/>
      <c r="G33" s="3"/>
      <c r="H33" s="3"/>
      <c r="I33" s="3"/>
      <c r="J33" s="20"/>
      <c r="K33" s="3"/>
      <c r="L33" s="21"/>
      <c r="M33" s="11"/>
      <c r="N33" s="12"/>
    </row>
    <row r="34" spans="1:14" ht="15" thickBot="1" x14ac:dyDescent="0.35">
      <c r="A34" s="82" t="s">
        <v>1</v>
      </c>
      <c r="B34" s="82"/>
      <c r="C34" s="82"/>
      <c r="D34" s="5">
        <f>SUM(D14:D33)</f>
        <v>30000</v>
      </c>
      <c r="E34" s="15"/>
      <c r="F34" s="15"/>
      <c r="G34" s="15"/>
      <c r="H34" s="5">
        <f>SUM(H14:H33)</f>
        <v>30000</v>
      </c>
      <c r="I34" s="15"/>
      <c r="J34" s="32"/>
      <c r="K34" s="15"/>
      <c r="L34" s="5">
        <f>SUM(L14:L33)</f>
        <v>30000</v>
      </c>
      <c r="M34" s="13"/>
      <c r="N34" s="14">
        <f>D34-L34</f>
        <v>0</v>
      </c>
    </row>
    <row r="35" spans="1:14" ht="7.5" customHeight="1" x14ac:dyDescent="0.3"/>
    <row r="36" spans="1:14" ht="32.25" customHeight="1" x14ac:dyDescent="0.3">
      <c r="A36" s="83" t="s">
        <v>20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</row>
  </sheetData>
  <mergeCells count="11">
    <mergeCell ref="A34:C34"/>
    <mergeCell ref="A36:N36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2" fitToWidth="0" fitToHeight="0" orientation="landscape" r:id="rId1"/>
  <headerFooter>
    <oddFooter>&amp;C&amp;P de &amp;N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9"/>
  <sheetViews>
    <sheetView showGridLines="0" zoomScale="80" zoomScaleNormal="80" workbookViewId="0">
      <selection activeCell="E57" sqref="E57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2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819</v>
      </c>
      <c r="F9" s="8" t="s">
        <v>820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0" t="s">
        <v>9</v>
      </c>
      <c r="B13" s="50" t="s">
        <v>10</v>
      </c>
      <c r="C13" s="50" t="s">
        <v>11</v>
      </c>
      <c r="D13" s="50" t="s">
        <v>12</v>
      </c>
      <c r="E13" s="50" t="s">
        <v>0</v>
      </c>
      <c r="F13" s="50" t="s">
        <v>9</v>
      </c>
      <c r="G13" s="50" t="s">
        <v>2</v>
      </c>
      <c r="H13" s="50" t="s">
        <v>3</v>
      </c>
      <c r="I13" s="50" t="s">
        <v>9</v>
      </c>
      <c r="J13" s="31" t="s">
        <v>10</v>
      </c>
      <c r="K13" s="50" t="s">
        <v>11</v>
      </c>
      <c r="L13" s="24" t="s">
        <v>12</v>
      </c>
      <c r="M13" s="50" t="s">
        <v>0</v>
      </c>
      <c r="N13" s="88"/>
    </row>
    <row r="14" spans="1:14" ht="72" x14ac:dyDescent="0.3">
      <c r="A14" s="60" t="s">
        <v>262</v>
      </c>
      <c r="B14" s="61">
        <v>44686</v>
      </c>
      <c r="C14" s="58"/>
      <c r="D14" s="59">
        <v>10000</v>
      </c>
      <c r="E14" s="58" t="s">
        <v>821</v>
      </c>
      <c r="F14" s="67" t="s">
        <v>822</v>
      </c>
      <c r="G14" s="58" t="s">
        <v>274</v>
      </c>
      <c r="H14" s="59">
        <v>10000</v>
      </c>
      <c r="I14" s="60" t="s">
        <v>744</v>
      </c>
      <c r="J14" s="78" t="s">
        <v>547</v>
      </c>
      <c r="K14" s="58"/>
      <c r="L14" s="59">
        <v>714</v>
      </c>
      <c r="M14" s="65" t="s">
        <v>760</v>
      </c>
      <c r="N14" s="3"/>
    </row>
    <row r="15" spans="1:14" ht="72" x14ac:dyDescent="0.3">
      <c r="A15" s="60"/>
      <c r="B15" s="61"/>
      <c r="C15" s="58"/>
      <c r="D15" s="59"/>
      <c r="E15" s="58"/>
      <c r="F15" s="67"/>
      <c r="G15" s="58"/>
      <c r="H15" s="59"/>
      <c r="I15" s="58" t="s">
        <v>741</v>
      </c>
      <c r="J15" s="78" t="s">
        <v>751</v>
      </c>
      <c r="K15" s="58"/>
      <c r="L15" s="59">
        <v>714</v>
      </c>
      <c r="M15" s="65" t="s">
        <v>761</v>
      </c>
      <c r="N15" s="3"/>
    </row>
    <row r="16" spans="1:14" ht="100.8" x14ac:dyDescent="0.3">
      <c r="A16" s="60"/>
      <c r="B16" s="61"/>
      <c r="C16" s="58"/>
      <c r="D16" s="59"/>
      <c r="E16" s="58"/>
      <c r="F16" s="63"/>
      <c r="G16" s="58"/>
      <c r="H16" s="59"/>
      <c r="I16" s="60" t="s">
        <v>744</v>
      </c>
      <c r="J16" s="78" t="s">
        <v>496</v>
      </c>
      <c r="K16" s="58"/>
      <c r="L16" s="59">
        <v>714</v>
      </c>
      <c r="M16" s="65" t="s">
        <v>762</v>
      </c>
      <c r="N16" s="3"/>
    </row>
    <row r="17" spans="1:14" ht="86.4" x14ac:dyDescent="0.3">
      <c r="A17" s="60"/>
      <c r="B17" s="61"/>
      <c r="C17" s="58"/>
      <c r="D17" s="59"/>
      <c r="E17" s="58"/>
      <c r="F17" s="63"/>
      <c r="G17" s="58"/>
      <c r="H17" s="59"/>
      <c r="I17" s="60" t="s">
        <v>743</v>
      </c>
      <c r="J17" s="78" t="s">
        <v>497</v>
      </c>
      <c r="K17" s="58"/>
      <c r="L17" s="59">
        <v>714</v>
      </c>
      <c r="M17" s="65" t="s">
        <v>763</v>
      </c>
      <c r="N17" s="3"/>
    </row>
    <row r="18" spans="1:14" ht="115.2" x14ac:dyDescent="0.3">
      <c r="A18" s="60"/>
      <c r="B18" s="61"/>
      <c r="C18" s="58"/>
      <c r="D18" s="59"/>
      <c r="E18" s="58"/>
      <c r="F18" s="63"/>
      <c r="G18" s="58"/>
      <c r="H18" s="59"/>
      <c r="I18" s="60" t="s">
        <v>740</v>
      </c>
      <c r="J18" s="78" t="s">
        <v>752</v>
      </c>
      <c r="K18" s="58"/>
      <c r="L18" s="59">
        <v>714</v>
      </c>
      <c r="M18" s="65" t="s">
        <v>764</v>
      </c>
      <c r="N18" s="3"/>
    </row>
    <row r="19" spans="1:14" ht="115.2" x14ac:dyDescent="0.3">
      <c r="A19" s="60"/>
      <c r="B19" s="61"/>
      <c r="C19" s="58"/>
      <c r="D19" s="59"/>
      <c r="E19" s="58"/>
      <c r="F19" s="63"/>
      <c r="G19" s="58"/>
      <c r="H19" s="59"/>
      <c r="I19" s="60" t="s">
        <v>745</v>
      </c>
      <c r="J19" s="78" t="s">
        <v>753</v>
      </c>
      <c r="K19" s="58"/>
      <c r="L19" s="59">
        <v>714</v>
      </c>
      <c r="M19" s="65" t="s">
        <v>765</v>
      </c>
      <c r="N19" s="3"/>
    </row>
    <row r="20" spans="1:14" ht="115.2" x14ac:dyDescent="0.3">
      <c r="A20" s="60"/>
      <c r="B20" s="61"/>
      <c r="C20" s="58"/>
      <c r="D20" s="59"/>
      <c r="E20" s="58"/>
      <c r="F20" s="63"/>
      <c r="G20" s="58"/>
      <c r="H20" s="59"/>
      <c r="I20" s="60" t="s">
        <v>746</v>
      </c>
      <c r="J20" s="78" t="s">
        <v>754</v>
      </c>
      <c r="K20" s="58"/>
      <c r="L20" s="59">
        <v>714</v>
      </c>
      <c r="M20" s="65" t="s">
        <v>766</v>
      </c>
      <c r="N20" s="3"/>
    </row>
    <row r="21" spans="1:14" ht="100.8" x14ac:dyDescent="0.3">
      <c r="A21" s="60"/>
      <c r="B21" s="61"/>
      <c r="C21" s="58"/>
      <c r="D21" s="59"/>
      <c r="E21" s="58"/>
      <c r="F21" s="63"/>
      <c r="G21" s="58"/>
      <c r="H21" s="59"/>
      <c r="I21" s="60" t="s">
        <v>745</v>
      </c>
      <c r="J21" s="78" t="s">
        <v>501</v>
      </c>
      <c r="K21" s="58"/>
      <c r="L21" s="59">
        <v>714</v>
      </c>
      <c r="M21" s="65" t="s">
        <v>767</v>
      </c>
      <c r="N21" s="3"/>
    </row>
    <row r="22" spans="1:14" ht="86.4" x14ac:dyDescent="0.3">
      <c r="A22" s="60"/>
      <c r="B22" s="61"/>
      <c r="C22" s="58"/>
      <c r="D22" s="59"/>
      <c r="E22" s="58"/>
      <c r="F22" s="63"/>
      <c r="G22" s="58"/>
      <c r="H22" s="59"/>
      <c r="I22" s="60" t="s">
        <v>746</v>
      </c>
      <c r="J22" s="78" t="s">
        <v>755</v>
      </c>
      <c r="K22" s="58"/>
      <c r="L22" s="59">
        <v>714</v>
      </c>
      <c r="M22" s="65" t="s">
        <v>768</v>
      </c>
      <c r="N22" s="3"/>
    </row>
    <row r="23" spans="1:14" ht="144" x14ac:dyDescent="0.3">
      <c r="A23" s="60"/>
      <c r="B23" s="61"/>
      <c r="C23" s="58"/>
      <c r="D23" s="59"/>
      <c r="E23" s="58"/>
      <c r="F23" s="63"/>
      <c r="G23" s="58"/>
      <c r="H23" s="59"/>
      <c r="I23" s="60" t="s">
        <v>743</v>
      </c>
      <c r="J23" s="78" t="s">
        <v>503</v>
      </c>
      <c r="K23" s="58"/>
      <c r="L23" s="59">
        <v>714</v>
      </c>
      <c r="M23" s="65" t="s">
        <v>781</v>
      </c>
      <c r="N23" s="3"/>
    </row>
    <row r="24" spans="1:14" ht="100.8" x14ac:dyDescent="0.3">
      <c r="A24" s="60"/>
      <c r="B24" s="61"/>
      <c r="C24" s="58"/>
      <c r="D24" s="59"/>
      <c r="E24" s="58"/>
      <c r="F24" s="63"/>
      <c r="G24" s="58"/>
      <c r="H24" s="59"/>
      <c r="I24" s="60" t="s">
        <v>773</v>
      </c>
      <c r="J24" s="78" t="s">
        <v>778</v>
      </c>
      <c r="K24" s="58"/>
      <c r="L24" s="59">
        <v>714</v>
      </c>
      <c r="M24" s="65" t="s">
        <v>782</v>
      </c>
      <c r="N24" s="3"/>
    </row>
    <row r="25" spans="1:14" ht="100.8" x14ac:dyDescent="0.3">
      <c r="A25" s="60"/>
      <c r="B25" s="61"/>
      <c r="C25" s="58"/>
      <c r="D25" s="59"/>
      <c r="E25" s="58"/>
      <c r="F25" s="63"/>
      <c r="G25" s="58"/>
      <c r="H25" s="59"/>
      <c r="I25" s="60" t="s">
        <v>774</v>
      </c>
      <c r="J25" s="78" t="s">
        <v>779</v>
      </c>
      <c r="K25" s="58"/>
      <c r="L25" s="59">
        <v>714</v>
      </c>
      <c r="M25" s="65" t="s">
        <v>783</v>
      </c>
      <c r="N25" s="3"/>
    </row>
    <row r="26" spans="1:14" ht="115.2" x14ac:dyDescent="0.3">
      <c r="A26" s="60"/>
      <c r="B26" s="61"/>
      <c r="C26" s="58"/>
      <c r="D26" s="59"/>
      <c r="E26" s="58"/>
      <c r="F26" s="63"/>
      <c r="G26" s="58"/>
      <c r="H26" s="59"/>
      <c r="I26" s="60" t="s">
        <v>773</v>
      </c>
      <c r="J26" s="78" t="s">
        <v>505</v>
      </c>
      <c r="K26" s="58"/>
      <c r="L26" s="59">
        <v>714</v>
      </c>
      <c r="M26" s="65" t="s">
        <v>784</v>
      </c>
      <c r="N26" s="3"/>
    </row>
    <row r="27" spans="1:14" ht="115.2" x14ac:dyDescent="0.3">
      <c r="A27" s="60"/>
      <c r="B27" s="61"/>
      <c r="C27" s="58"/>
      <c r="D27" s="59"/>
      <c r="E27" s="58"/>
      <c r="F27" s="63"/>
      <c r="G27" s="58"/>
      <c r="H27" s="59"/>
      <c r="I27" s="60" t="s">
        <v>775</v>
      </c>
      <c r="J27" s="78" t="s">
        <v>506</v>
      </c>
      <c r="K27" s="58"/>
      <c r="L27" s="59">
        <v>714</v>
      </c>
      <c r="M27" s="65" t="s">
        <v>785</v>
      </c>
      <c r="N27" s="3"/>
    </row>
    <row r="28" spans="1:14" ht="115.2" x14ac:dyDescent="0.3">
      <c r="A28" s="60"/>
      <c r="B28" s="61"/>
      <c r="C28" s="58"/>
      <c r="D28" s="59"/>
      <c r="E28" s="58"/>
      <c r="F28" s="63"/>
      <c r="G28" s="58"/>
      <c r="H28" s="59"/>
      <c r="I28" s="60" t="s">
        <v>743</v>
      </c>
      <c r="J28" s="65" t="s">
        <v>507</v>
      </c>
      <c r="K28" s="58"/>
      <c r="L28" s="59">
        <v>4</v>
      </c>
      <c r="M28" s="65" t="s">
        <v>790</v>
      </c>
      <c r="N28" s="3"/>
    </row>
    <row r="29" spans="1:14" x14ac:dyDescent="0.3">
      <c r="A29" s="60"/>
      <c r="B29" s="61"/>
      <c r="C29" s="58"/>
      <c r="D29" s="59"/>
      <c r="E29" s="58"/>
      <c r="F29" s="63"/>
      <c r="G29" s="58"/>
      <c r="H29" s="59"/>
      <c r="I29" s="60"/>
      <c r="J29" s="65"/>
      <c r="K29" s="58"/>
      <c r="L29" s="59"/>
      <c r="M29" s="65"/>
      <c r="N29" s="3"/>
    </row>
    <row r="30" spans="1:14" x14ac:dyDescent="0.3">
      <c r="A30" s="60"/>
      <c r="B30" s="61"/>
      <c r="C30" s="58"/>
      <c r="D30" s="59"/>
      <c r="E30" s="58"/>
      <c r="F30" s="63"/>
      <c r="G30" s="58"/>
      <c r="H30" s="59"/>
      <c r="I30" s="60"/>
      <c r="J30" s="65"/>
      <c r="K30" s="58"/>
      <c r="L30" s="59"/>
      <c r="M30" s="65"/>
      <c r="N30" s="3"/>
    </row>
    <row r="31" spans="1:14" x14ac:dyDescent="0.3">
      <c r="A31" s="60"/>
      <c r="B31" s="61"/>
      <c r="C31" s="58"/>
      <c r="D31" s="59"/>
      <c r="E31" s="58"/>
      <c r="F31" s="63"/>
      <c r="G31" s="58"/>
      <c r="H31" s="59"/>
      <c r="I31" s="60"/>
      <c r="J31" s="65"/>
      <c r="K31" s="58"/>
      <c r="L31" s="59"/>
      <c r="M31" s="65"/>
      <c r="N31" s="3"/>
    </row>
    <row r="32" spans="1:14" x14ac:dyDescent="0.3">
      <c r="A32" s="19"/>
      <c r="B32" s="20"/>
      <c r="C32" s="3"/>
      <c r="D32" s="21"/>
      <c r="E32" s="3"/>
      <c r="F32" s="34"/>
      <c r="G32" s="3"/>
      <c r="H32" s="21"/>
      <c r="I32" s="19"/>
      <c r="J32" s="38"/>
      <c r="K32" s="3"/>
      <c r="L32" s="21"/>
      <c r="M32" s="38"/>
      <c r="N32" s="3"/>
    </row>
    <row r="33" spans="1:14" x14ac:dyDescent="0.3">
      <c r="A33" s="19"/>
      <c r="B33" s="20"/>
      <c r="C33" s="3"/>
      <c r="D33" s="21"/>
      <c r="E33" s="3"/>
      <c r="F33" s="34"/>
      <c r="G33" s="3"/>
      <c r="H33" s="21"/>
      <c r="I33" s="19"/>
      <c r="J33" s="38"/>
      <c r="K33" s="3"/>
      <c r="L33" s="21"/>
      <c r="M33" s="38"/>
      <c r="N33" s="3"/>
    </row>
    <row r="34" spans="1:14" x14ac:dyDescent="0.3">
      <c r="A34" s="19"/>
      <c r="B34" s="3"/>
      <c r="C34" s="3"/>
      <c r="D34" s="21"/>
      <c r="E34" s="3"/>
      <c r="F34" s="34"/>
      <c r="G34" s="3"/>
      <c r="H34" s="21"/>
      <c r="I34" s="19"/>
      <c r="J34" s="20"/>
      <c r="K34" s="3"/>
      <c r="L34" s="21"/>
      <c r="M34" s="3"/>
      <c r="N34" s="3"/>
    </row>
    <row r="35" spans="1:14" x14ac:dyDescent="0.3">
      <c r="A35" s="19"/>
      <c r="B35" s="3"/>
      <c r="C35" s="3"/>
      <c r="D35" s="21"/>
      <c r="E35" s="3"/>
      <c r="F35" s="34"/>
      <c r="G35" s="3"/>
      <c r="H35" s="21"/>
      <c r="I35" s="19"/>
      <c r="J35" s="20"/>
      <c r="K35" s="3"/>
      <c r="L35" s="21"/>
      <c r="M35" s="3"/>
      <c r="N35" s="3"/>
    </row>
    <row r="36" spans="1:14" ht="15" thickBot="1" x14ac:dyDescent="0.35">
      <c r="A36" s="3"/>
      <c r="B36" s="3"/>
      <c r="C36" s="3"/>
      <c r="D36" s="3"/>
      <c r="E36" s="3"/>
      <c r="F36" s="3"/>
      <c r="G36" s="3"/>
      <c r="H36" s="3"/>
      <c r="I36" s="3"/>
      <c r="J36" s="20"/>
      <c r="K36" s="3"/>
      <c r="L36" s="21"/>
      <c r="M36" s="11"/>
      <c r="N36" s="12"/>
    </row>
    <row r="37" spans="1:14" ht="15" thickBot="1" x14ac:dyDescent="0.35">
      <c r="A37" s="82" t="s">
        <v>1</v>
      </c>
      <c r="B37" s="82"/>
      <c r="C37" s="82"/>
      <c r="D37" s="5">
        <f>SUM(D14:D36)</f>
        <v>10000</v>
      </c>
      <c r="E37" s="15"/>
      <c r="F37" s="15"/>
      <c r="G37" s="15"/>
      <c r="H37" s="5">
        <f>SUM(H14:H36)</f>
        <v>10000</v>
      </c>
      <c r="I37" s="15"/>
      <c r="J37" s="32"/>
      <c r="K37" s="15"/>
      <c r="L37" s="5">
        <f>SUM(L14:L36)</f>
        <v>10000</v>
      </c>
      <c r="M37" s="13"/>
      <c r="N37" s="14">
        <f>D37-L37</f>
        <v>0</v>
      </c>
    </row>
    <row r="38" spans="1:14" ht="7.5" customHeight="1" x14ac:dyDescent="0.3"/>
    <row r="39" spans="1:14" ht="32.25" customHeight="1" x14ac:dyDescent="0.3">
      <c r="A39" s="83" t="s">
        <v>20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</row>
  </sheetData>
  <mergeCells count="11">
    <mergeCell ref="A37:C37"/>
    <mergeCell ref="A39:N39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2" fitToWidth="0" fitToHeight="0" orientation="landscape" r:id="rId1"/>
  <headerFooter>
    <oddFooter>&amp;C&amp;P de &amp;N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3"/>
  <sheetViews>
    <sheetView showGridLines="0" zoomScale="80" zoomScaleNormal="80" workbookViewId="0">
      <selection activeCell="N80" sqref="A1:N80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2.886718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824</v>
      </c>
      <c r="F9" s="8" t="s">
        <v>823</v>
      </c>
      <c r="G9" s="8"/>
      <c r="H9" s="8"/>
      <c r="I9" s="8"/>
      <c r="J9" s="30" t="s">
        <v>14</v>
      </c>
      <c r="K9" s="7"/>
      <c r="L9" s="23"/>
      <c r="M9" s="18">
        <v>848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1" t="s">
        <v>9</v>
      </c>
      <c r="B13" s="51" t="s">
        <v>10</v>
      </c>
      <c r="C13" s="51" t="s">
        <v>11</v>
      </c>
      <c r="D13" s="51" t="s">
        <v>12</v>
      </c>
      <c r="E13" s="51" t="s">
        <v>0</v>
      </c>
      <c r="F13" s="51" t="s">
        <v>9</v>
      </c>
      <c r="G13" s="51" t="s">
        <v>2</v>
      </c>
      <c r="H13" s="51" t="s">
        <v>3</v>
      </c>
      <c r="I13" s="51" t="s">
        <v>9</v>
      </c>
      <c r="J13" s="31" t="s">
        <v>10</v>
      </c>
      <c r="K13" s="51" t="s">
        <v>11</v>
      </c>
      <c r="L13" s="24" t="s">
        <v>12</v>
      </c>
      <c r="M13" s="51" t="s">
        <v>0</v>
      </c>
      <c r="N13" s="88"/>
    </row>
    <row r="14" spans="1:14" ht="72" x14ac:dyDescent="0.3">
      <c r="A14" s="60" t="s">
        <v>827</v>
      </c>
      <c r="B14" s="61">
        <v>44697</v>
      </c>
      <c r="C14" s="58"/>
      <c r="D14" s="59">
        <v>50000</v>
      </c>
      <c r="E14" s="58" t="s">
        <v>825</v>
      </c>
      <c r="F14" s="67" t="s">
        <v>826</v>
      </c>
      <c r="G14" s="58" t="s">
        <v>274</v>
      </c>
      <c r="H14" s="59">
        <v>50000</v>
      </c>
      <c r="I14" s="60" t="s">
        <v>741</v>
      </c>
      <c r="J14" s="78" t="s">
        <v>751</v>
      </c>
      <c r="K14" s="58"/>
      <c r="L14" s="59">
        <v>3850</v>
      </c>
      <c r="M14" s="65" t="s">
        <v>761</v>
      </c>
      <c r="N14" s="3"/>
    </row>
    <row r="15" spans="1:14" ht="100.8" x14ac:dyDescent="0.3">
      <c r="A15" s="60" t="s">
        <v>192</v>
      </c>
      <c r="B15" s="61">
        <v>44742</v>
      </c>
      <c r="C15" s="58"/>
      <c r="D15" s="59">
        <v>5000</v>
      </c>
      <c r="E15" s="58" t="s">
        <v>828</v>
      </c>
      <c r="F15" s="67" t="s">
        <v>829</v>
      </c>
      <c r="G15" s="58" t="s">
        <v>274</v>
      </c>
      <c r="H15" s="59">
        <v>5000</v>
      </c>
      <c r="I15" s="58" t="s">
        <v>744</v>
      </c>
      <c r="J15" s="78" t="s">
        <v>496</v>
      </c>
      <c r="K15" s="58"/>
      <c r="L15" s="59">
        <v>3850</v>
      </c>
      <c r="M15" s="65" t="s">
        <v>762</v>
      </c>
      <c r="N15" s="3"/>
    </row>
    <row r="16" spans="1:14" ht="86.4" x14ac:dyDescent="0.3">
      <c r="A16" s="60" t="s">
        <v>284</v>
      </c>
      <c r="B16" s="61">
        <v>44778</v>
      </c>
      <c r="C16" s="58"/>
      <c r="D16" s="59">
        <v>4398</v>
      </c>
      <c r="E16" s="58" t="s">
        <v>830</v>
      </c>
      <c r="F16" s="63" t="s">
        <v>831</v>
      </c>
      <c r="G16" s="58" t="s">
        <v>274</v>
      </c>
      <c r="H16" s="59">
        <v>4398</v>
      </c>
      <c r="I16" s="60" t="s">
        <v>743</v>
      </c>
      <c r="J16" s="78" t="s">
        <v>497</v>
      </c>
      <c r="K16" s="58"/>
      <c r="L16" s="59">
        <v>3850</v>
      </c>
      <c r="M16" s="65" t="s">
        <v>763</v>
      </c>
      <c r="N16" s="3"/>
    </row>
    <row r="17" spans="1:14" ht="115.2" x14ac:dyDescent="0.3">
      <c r="A17" s="60" t="s">
        <v>833</v>
      </c>
      <c r="B17" s="61">
        <v>44842</v>
      </c>
      <c r="C17" s="58"/>
      <c r="D17" s="59">
        <v>8000</v>
      </c>
      <c r="E17" s="58" t="s">
        <v>832</v>
      </c>
      <c r="F17" s="63"/>
      <c r="G17" s="58" t="s">
        <v>274</v>
      </c>
      <c r="H17" s="59">
        <v>8000</v>
      </c>
      <c r="I17" s="60" t="s">
        <v>740</v>
      </c>
      <c r="J17" s="78" t="s">
        <v>752</v>
      </c>
      <c r="K17" s="58"/>
      <c r="L17" s="59">
        <v>3850</v>
      </c>
      <c r="M17" s="65" t="s">
        <v>764</v>
      </c>
      <c r="N17" s="3"/>
    </row>
    <row r="18" spans="1:14" ht="115.2" x14ac:dyDescent="0.3">
      <c r="A18" s="60"/>
      <c r="B18" s="61"/>
      <c r="C18" s="58"/>
      <c r="D18" s="59"/>
      <c r="E18" s="58"/>
      <c r="F18" s="63"/>
      <c r="G18" s="58"/>
      <c r="H18" s="59"/>
      <c r="I18" s="60" t="s">
        <v>745</v>
      </c>
      <c r="J18" s="78" t="s">
        <v>753</v>
      </c>
      <c r="K18" s="58"/>
      <c r="L18" s="59">
        <v>3850</v>
      </c>
      <c r="M18" s="65" t="s">
        <v>765</v>
      </c>
      <c r="N18" s="3"/>
    </row>
    <row r="19" spans="1:14" ht="115.2" x14ac:dyDescent="0.3">
      <c r="A19" s="60"/>
      <c r="B19" s="61"/>
      <c r="C19" s="58"/>
      <c r="D19" s="59"/>
      <c r="E19" s="58"/>
      <c r="F19" s="63"/>
      <c r="G19" s="58"/>
      <c r="H19" s="59"/>
      <c r="I19" s="60" t="s">
        <v>746</v>
      </c>
      <c r="J19" s="78" t="s">
        <v>754</v>
      </c>
      <c r="K19" s="58"/>
      <c r="L19" s="59">
        <v>3850</v>
      </c>
      <c r="M19" s="65" t="s">
        <v>766</v>
      </c>
      <c r="N19" s="3"/>
    </row>
    <row r="20" spans="1:14" ht="100.8" x14ac:dyDescent="0.3">
      <c r="A20" s="60"/>
      <c r="B20" s="61"/>
      <c r="C20" s="58"/>
      <c r="D20" s="59"/>
      <c r="E20" s="58"/>
      <c r="F20" s="63"/>
      <c r="G20" s="58"/>
      <c r="H20" s="59"/>
      <c r="I20" s="60" t="s">
        <v>745</v>
      </c>
      <c r="J20" s="78" t="s">
        <v>501</v>
      </c>
      <c r="K20" s="58"/>
      <c r="L20" s="59">
        <v>3850</v>
      </c>
      <c r="M20" s="65" t="s">
        <v>767</v>
      </c>
      <c r="N20" s="3"/>
    </row>
    <row r="21" spans="1:14" ht="86.4" x14ac:dyDescent="0.3">
      <c r="A21" s="60"/>
      <c r="B21" s="61"/>
      <c r="C21" s="58"/>
      <c r="D21" s="59"/>
      <c r="E21" s="58"/>
      <c r="F21" s="63"/>
      <c r="G21" s="58"/>
      <c r="H21" s="59"/>
      <c r="I21" s="60" t="s">
        <v>746</v>
      </c>
      <c r="J21" s="78" t="s">
        <v>755</v>
      </c>
      <c r="K21" s="58"/>
      <c r="L21" s="59">
        <v>3850</v>
      </c>
      <c r="M21" s="65" t="s">
        <v>768</v>
      </c>
      <c r="N21" s="3"/>
    </row>
    <row r="22" spans="1:14" ht="144" x14ac:dyDescent="0.3">
      <c r="A22" s="60"/>
      <c r="B22" s="61"/>
      <c r="C22" s="58"/>
      <c r="D22" s="59"/>
      <c r="E22" s="58"/>
      <c r="F22" s="63"/>
      <c r="G22" s="58"/>
      <c r="H22" s="59"/>
      <c r="I22" s="60" t="s">
        <v>743</v>
      </c>
      <c r="J22" s="78" t="s">
        <v>503</v>
      </c>
      <c r="K22" s="58"/>
      <c r="L22" s="59">
        <v>3850</v>
      </c>
      <c r="M22" s="65" t="s">
        <v>781</v>
      </c>
      <c r="N22" s="3"/>
    </row>
    <row r="23" spans="1:14" ht="100.8" x14ac:dyDescent="0.3">
      <c r="A23" s="60"/>
      <c r="B23" s="61"/>
      <c r="C23" s="58"/>
      <c r="D23" s="59"/>
      <c r="E23" s="58"/>
      <c r="F23" s="63"/>
      <c r="G23" s="58"/>
      <c r="H23" s="59"/>
      <c r="I23" s="60" t="s">
        <v>773</v>
      </c>
      <c r="J23" s="78" t="s">
        <v>778</v>
      </c>
      <c r="K23" s="58"/>
      <c r="L23" s="59">
        <v>5850</v>
      </c>
      <c r="M23" s="65" t="s">
        <v>782</v>
      </c>
      <c r="N23" s="3"/>
    </row>
    <row r="24" spans="1:14" ht="100.8" x14ac:dyDescent="0.3">
      <c r="A24" s="60"/>
      <c r="B24" s="61"/>
      <c r="C24" s="58"/>
      <c r="D24" s="59"/>
      <c r="E24" s="58"/>
      <c r="F24" s="63"/>
      <c r="G24" s="58"/>
      <c r="H24" s="59"/>
      <c r="I24" s="60" t="s">
        <v>774</v>
      </c>
      <c r="J24" s="78" t="s">
        <v>779</v>
      </c>
      <c r="K24" s="58"/>
      <c r="L24" s="59">
        <v>5850</v>
      </c>
      <c r="M24" s="65" t="s">
        <v>783</v>
      </c>
      <c r="N24" s="3"/>
    </row>
    <row r="25" spans="1:14" ht="115.2" x14ac:dyDescent="0.3">
      <c r="A25" s="60"/>
      <c r="B25" s="61"/>
      <c r="C25" s="58"/>
      <c r="D25" s="59"/>
      <c r="E25" s="58"/>
      <c r="F25" s="63"/>
      <c r="G25" s="58"/>
      <c r="H25" s="59"/>
      <c r="I25" s="60" t="s">
        <v>773</v>
      </c>
      <c r="J25" s="78" t="s">
        <v>505</v>
      </c>
      <c r="K25" s="58"/>
      <c r="L25" s="59">
        <v>5850</v>
      </c>
      <c r="M25" s="65" t="s">
        <v>784</v>
      </c>
      <c r="N25" s="3"/>
    </row>
    <row r="26" spans="1:14" ht="115.2" x14ac:dyDescent="0.3">
      <c r="A26" s="60"/>
      <c r="B26" s="61"/>
      <c r="C26" s="58"/>
      <c r="D26" s="59"/>
      <c r="E26" s="58"/>
      <c r="F26" s="63"/>
      <c r="G26" s="58"/>
      <c r="H26" s="59"/>
      <c r="I26" s="60" t="s">
        <v>775</v>
      </c>
      <c r="J26" s="78" t="s">
        <v>506</v>
      </c>
      <c r="K26" s="58"/>
      <c r="L26" s="59">
        <v>5850</v>
      </c>
      <c r="M26" s="65" t="s">
        <v>785</v>
      </c>
      <c r="N26" s="3"/>
    </row>
    <row r="27" spans="1:14" ht="115.2" x14ac:dyDescent="0.3">
      <c r="A27" s="60"/>
      <c r="B27" s="61"/>
      <c r="C27" s="58"/>
      <c r="D27" s="59"/>
      <c r="E27" s="58"/>
      <c r="F27" s="63"/>
      <c r="G27" s="58"/>
      <c r="H27" s="59"/>
      <c r="I27" s="60" t="s">
        <v>743</v>
      </c>
      <c r="J27" s="78" t="s">
        <v>507</v>
      </c>
      <c r="K27" s="58"/>
      <c r="L27" s="59">
        <v>5850</v>
      </c>
      <c r="M27" s="65" t="s">
        <v>790</v>
      </c>
      <c r="N27" s="3"/>
    </row>
    <row r="28" spans="1:14" ht="115.2" x14ac:dyDescent="0.3">
      <c r="A28" s="60"/>
      <c r="B28" s="61"/>
      <c r="C28" s="58"/>
      <c r="D28" s="59"/>
      <c r="E28" s="58"/>
      <c r="F28" s="63"/>
      <c r="G28" s="58"/>
      <c r="H28" s="59"/>
      <c r="I28" s="60" t="s">
        <v>774</v>
      </c>
      <c r="J28" s="65" t="s">
        <v>507</v>
      </c>
      <c r="K28" s="58"/>
      <c r="L28" s="59">
        <v>2650</v>
      </c>
      <c r="M28" s="65" t="s">
        <v>834</v>
      </c>
      <c r="N28" s="3"/>
    </row>
    <row r="29" spans="1:14" x14ac:dyDescent="0.3">
      <c r="A29" s="60"/>
      <c r="B29" s="61"/>
      <c r="C29" s="58"/>
      <c r="D29" s="59"/>
      <c r="E29" s="58"/>
      <c r="F29" s="63"/>
      <c r="G29" s="58"/>
      <c r="H29" s="59"/>
      <c r="I29" s="60"/>
      <c r="J29" s="65"/>
      <c r="K29" s="58"/>
      <c r="L29" s="59"/>
      <c r="M29" s="65"/>
      <c r="N29" s="3"/>
    </row>
    <row r="30" spans="1:14" ht="15" thickBot="1" x14ac:dyDescent="0.35">
      <c r="A30" s="3"/>
      <c r="B30" s="3"/>
      <c r="C30" s="3"/>
      <c r="D30" s="3"/>
      <c r="E30" s="3"/>
      <c r="F30" s="3"/>
      <c r="G30" s="3"/>
      <c r="H30" s="3"/>
      <c r="I30" s="3"/>
      <c r="J30" s="20"/>
      <c r="K30" s="3"/>
      <c r="L30" s="21"/>
      <c r="M30" s="11"/>
      <c r="N30" s="12"/>
    </row>
    <row r="31" spans="1:14" ht="15" thickBot="1" x14ac:dyDescent="0.35">
      <c r="A31" s="82" t="s">
        <v>1</v>
      </c>
      <c r="B31" s="82"/>
      <c r="C31" s="82"/>
      <c r="D31" s="5">
        <f>SUM(D14:D30)</f>
        <v>67398</v>
      </c>
      <c r="E31" s="15"/>
      <c r="F31" s="15"/>
      <c r="G31" s="15"/>
      <c r="H31" s="5">
        <f>SUM(H14:H30)</f>
        <v>67398</v>
      </c>
      <c r="I31" s="15"/>
      <c r="J31" s="32"/>
      <c r="K31" s="15"/>
      <c r="L31" s="5">
        <f>SUM(L14:L30)</f>
        <v>66550</v>
      </c>
      <c r="M31" s="13"/>
      <c r="N31" s="14">
        <f>D31-L31</f>
        <v>848</v>
      </c>
    </row>
    <row r="32" spans="1:14" ht="7.5" customHeight="1" x14ac:dyDescent="0.3"/>
    <row r="33" spans="1:14" ht="32.25" customHeight="1" x14ac:dyDescent="0.3">
      <c r="A33" s="83" t="s">
        <v>20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</row>
  </sheetData>
  <mergeCells count="11">
    <mergeCell ref="A31:C31"/>
    <mergeCell ref="A33:N33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2" fitToWidth="0" fitToHeight="0" orientation="landscape" r:id="rId1"/>
  <headerFooter>
    <oddFooter>&amp;C&amp;P de &amp;N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3"/>
  <sheetViews>
    <sheetView showGridLines="0" zoomScale="80" zoomScaleNormal="80" workbookViewId="0">
      <selection activeCell="N76" sqref="A1:N76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2.886718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836</v>
      </c>
      <c r="F9" s="8" t="s">
        <v>835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1" t="s">
        <v>9</v>
      </c>
      <c r="B13" s="51" t="s">
        <v>10</v>
      </c>
      <c r="C13" s="51" t="s">
        <v>11</v>
      </c>
      <c r="D13" s="51" t="s">
        <v>12</v>
      </c>
      <c r="E13" s="51" t="s">
        <v>0</v>
      </c>
      <c r="F13" s="51" t="s">
        <v>9</v>
      </c>
      <c r="G13" s="51" t="s">
        <v>2</v>
      </c>
      <c r="H13" s="51" t="s">
        <v>3</v>
      </c>
      <c r="I13" s="51" t="s">
        <v>9</v>
      </c>
      <c r="J13" s="31" t="s">
        <v>10</v>
      </c>
      <c r="K13" s="51" t="s">
        <v>11</v>
      </c>
      <c r="L13" s="24" t="s">
        <v>12</v>
      </c>
      <c r="M13" s="51" t="s">
        <v>0</v>
      </c>
      <c r="N13" s="88"/>
    </row>
    <row r="14" spans="1:14" ht="72" x14ac:dyDescent="0.3">
      <c r="A14" s="60" t="s">
        <v>264</v>
      </c>
      <c r="B14" s="61">
        <v>44699</v>
      </c>
      <c r="C14" s="58"/>
      <c r="D14" s="59">
        <v>10000</v>
      </c>
      <c r="E14" s="58" t="s">
        <v>837</v>
      </c>
      <c r="F14" s="67" t="s">
        <v>838</v>
      </c>
      <c r="G14" s="58" t="s">
        <v>274</v>
      </c>
      <c r="H14" s="59">
        <v>10000</v>
      </c>
      <c r="I14" s="60" t="s">
        <v>741</v>
      </c>
      <c r="J14" s="78" t="s">
        <v>839</v>
      </c>
      <c r="K14" s="58"/>
      <c r="L14" s="59">
        <v>769</v>
      </c>
      <c r="M14" s="65" t="s">
        <v>761</v>
      </c>
      <c r="N14" s="3"/>
    </row>
    <row r="15" spans="1:14" ht="100.8" x14ac:dyDescent="0.3">
      <c r="A15" s="60"/>
      <c r="B15" s="61"/>
      <c r="C15" s="58"/>
      <c r="D15" s="59"/>
      <c r="E15" s="58"/>
      <c r="F15" s="67"/>
      <c r="G15" s="58"/>
      <c r="H15" s="59"/>
      <c r="I15" s="58" t="s">
        <v>744</v>
      </c>
      <c r="J15" s="78" t="s">
        <v>496</v>
      </c>
      <c r="K15" s="58"/>
      <c r="L15" s="59">
        <v>769</v>
      </c>
      <c r="M15" s="65" t="s">
        <v>762</v>
      </c>
      <c r="N15" s="3"/>
    </row>
    <row r="16" spans="1:14" ht="86.4" x14ac:dyDescent="0.3">
      <c r="A16" s="60"/>
      <c r="B16" s="61"/>
      <c r="C16" s="58"/>
      <c r="D16" s="59"/>
      <c r="E16" s="58"/>
      <c r="F16" s="63"/>
      <c r="G16" s="58"/>
      <c r="H16" s="59"/>
      <c r="I16" s="60" t="s">
        <v>743</v>
      </c>
      <c r="J16" s="78" t="s">
        <v>497</v>
      </c>
      <c r="K16" s="58"/>
      <c r="L16" s="59">
        <v>769</v>
      </c>
      <c r="M16" s="65" t="s">
        <v>763</v>
      </c>
      <c r="N16" s="3"/>
    </row>
    <row r="17" spans="1:14" ht="115.2" x14ac:dyDescent="0.3">
      <c r="A17" s="60"/>
      <c r="B17" s="61"/>
      <c r="C17" s="58"/>
      <c r="D17" s="59"/>
      <c r="E17" s="58"/>
      <c r="F17" s="63"/>
      <c r="G17" s="58"/>
      <c r="H17" s="59"/>
      <c r="I17" s="60" t="s">
        <v>740</v>
      </c>
      <c r="J17" s="78" t="s">
        <v>752</v>
      </c>
      <c r="K17" s="58"/>
      <c r="L17" s="59">
        <v>769</v>
      </c>
      <c r="M17" s="65" t="s">
        <v>764</v>
      </c>
      <c r="N17" s="3"/>
    </row>
    <row r="18" spans="1:14" ht="115.2" x14ac:dyDescent="0.3">
      <c r="A18" s="60"/>
      <c r="B18" s="61"/>
      <c r="C18" s="58"/>
      <c r="D18" s="59"/>
      <c r="E18" s="58"/>
      <c r="F18" s="63"/>
      <c r="G18" s="58"/>
      <c r="H18" s="59"/>
      <c r="I18" s="60" t="s">
        <v>745</v>
      </c>
      <c r="J18" s="78" t="s">
        <v>753</v>
      </c>
      <c r="K18" s="58"/>
      <c r="L18" s="59">
        <v>769</v>
      </c>
      <c r="M18" s="65" t="s">
        <v>765</v>
      </c>
      <c r="N18" s="3"/>
    </row>
    <row r="19" spans="1:14" ht="115.2" x14ac:dyDescent="0.3">
      <c r="A19" s="60"/>
      <c r="B19" s="61"/>
      <c r="C19" s="58"/>
      <c r="D19" s="59"/>
      <c r="E19" s="58"/>
      <c r="F19" s="63"/>
      <c r="G19" s="58"/>
      <c r="H19" s="59"/>
      <c r="I19" s="60" t="s">
        <v>746</v>
      </c>
      <c r="J19" s="78" t="s">
        <v>754</v>
      </c>
      <c r="K19" s="58"/>
      <c r="L19" s="59">
        <v>769</v>
      </c>
      <c r="M19" s="65" t="s">
        <v>766</v>
      </c>
      <c r="N19" s="3"/>
    </row>
    <row r="20" spans="1:14" ht="100.8" x14ac:dyDescent="0.3">
      <c r="A20" s="60"/>
      <c r="B20" s="61"/>
      <c r="C20" s="58"/>
      <c r="D20" s="59"/>
      <c r="E20" s="58"/>
      <c r="F20" s="63"/>
      <c r="G20" s="58"/>
      <c r="H20" s="59"/>
      <c r="I20" s="60" t="s">
        <v>745</v>
      </c>
      <c r="J20" s="78" t="s">
        <v>501</v>
      </c>
      <c r="K20" s="58"/>
      <c r="L20" s="59">
        <v>769</v>
      </c>
      <c r="M20" s="65" t="s">
        <v>767</v>
      </c>
      <c r="N20" s="3"/>
    </row>
    <row r="21" spans="1:14" ht="86.4" x14ac:dyDescent="0.3">
      <c r="A21" s="60"/>
      <c r="B21" s="61"/>
      <c r="C21" s="58"/>
      <c r="D21" s="59"/>
      <c r="E21" s="58"/>
      <c r="F21" s="63"/>
      <c r="G21" s="58"/>
      <c r="H21" s="59"/>
      <c r="I21" s="60" t="s">
        <v>746</v>
      </c>
      <c r="J21" s="78" t="s">
        <v>755</v>
      </c>
      <c r="K21" s="58"/>
      <c r="L21" s="59">
        <v>769</v>
      </c>
      <c r="M21" s="65" t="s">
        <v>768</v>
      </c>
      <c r="N21" s="3"/>
    </row>
    <row r="22" spans="1:14" ht="144" x14ac:dyDescent="0.3">
      <c r="A22" s="60"/>
      <c r="B22" s="61"/>
      <c r="C22" s="58"/>
      <c r="D22" s="59"/>
      <c r="E22" s="58"/>
      <c r="F22" s="63"/>
      <c r="G22" s="58"/>
      <c r="H22" s="59"/>
      <c r="I22" s="60" t="s">
        <v>743</v>
      </c>
      <c r="J22" s="78" t="s">
        <v>503</v>
      </c>
      <c r="K22" s="58"/>
      <c r="L22" s="59">
        <v>769</v>
      </c>
      <c r="M22" s="65" t="s">
        <v>781</v>
      </c>
      <c r="N22" s="3"/>
    </row>
    <row r="23" spans="1:14" ht="100.8" x14ac:dyDescent="0.3">
      <c r="A23" s="60"/>
      <c r="B23" s="61"/>
      <c r="C23" s="58"/>
      <c r="D23" s="59"/>
      <c r="E23" s="58"/>
      <c r="F23" s="63"/>
      <c r="G23" s="58"/>
      <c r="H23" s="59"/>
      <c r="I23" s="60" t="s">
        <v>773</v>
      </c>
      <c r="J23" s="78" t="s">
        <v>778</v>
      </c>
      <c r="K23" s="58"/>
      <c r="L23" s="59">
        <v>769</v>
      </c>
      <c r="M23" s="65" t="s">
        <v>782</v>
      </c>
      <c r="N23" s="3"/>
    </row>
    <row r="24" spans="1:14" ht="100.8" x14ac:dyDescent="0.3">
      <c r="A24" s="60"/>
      <c r="B24" s="61"/>
      <c r="C24" s="58"/>
      <c r="D24" s="59"/>
      <c r="E24" s="58"/>
      <c r="F24" s="63"/>
      <c r="G24" s="58"/>
      <c r="H24" s="59"/>
      <c r="I24" s="60" t="s">
        <v>774</v>
      </c>
      <c r="J24" s="78" t="s">
        <v>779</v>
      </c>
      <c r="K24" s="58"/>
      <c r="L24" s="59">
        <v>769</v>
      </c>
      <c r="M24" s="65" t="s">
        <v>783</v>
      </c>
      <c r="N24" s="3"/>
    </row>
    <row r="25" spans="1:14" ht="115.2" x14ac:dyDescent="0.3">
      <c r="A25" s="60"/>
      <c r="B25" s="61"/>
      <c r="C25" s="58"/>
      <c r="D25" s="59"/>
      <c r="E25" s="58"/>
      <c r="F25" s="63"/>
      <c r="G25" s="58"/>
      <c r="H25" s="59"/>
      <c r="I25" s="60" t="s">
        <v>773</v>
      </c>
      <c r="J25" s="78" t="s">
        <v>505</v>
      </c>
      <c r="K25" s="58"/>
      <c r="L25" s="59">
        <v>769</v>
      </c>
      <c r="M25" s="65" t="s">
        <v>784</v>
      </c>
      <c r="N25" s="3"/>
    </row>
    <row r="26" spans="1:14" ht="115.2" x14ac:dyDescent="0.3">
      <c r="A26" s="60"/>
      <c r="B26" s="61"/>
      <c r="C26" s="58"/>
      <c r="D26" s="59"/>
      <c r="E26" s="58"/>
      <c r="F26" s="63"/>
      <c r="G26" s="58"/>
      <c r="H26" s="59"/>
      <c r="I26" s="60" t="s">
        <v>775</v>
      </c>
      <c r="J26" s="78" t="s">
        <v>506</v>
      </c>
      <c r="K26" s="58"/>
      <c r="L26" s="59">
        <v>769</v>
      </c>
      <c r="M26" s="65" t="s">
        <v>785</v>
      </c>
      <c r="N26" s="3"/>
    </row>
    <row r="27" spans="1:14" ht="115.2" x14ac:dyDescent="0.3">
      <c r="A27" s="60"/>
      <c r="B27" s="61"/>
      <c r="C27" s="58"/>
      <c r="D27" s="59"/>
      <c r="E27" s="58"/>
      <c r="F27" s="63"/>
      <c r="G27" s="58"/>
      <c r="H27" s="59"/>
      <c r="I27" s="60" t="s">
        <v>743</v>
      </c>
      <c r="J27" s="78" t="s">
        <v>507</v>
      </c>
      <c r="K27" s="58"/>
      <c r="L27" s="59">
        <v>3</v>
      </c>
      <c r="M27" s="65" t="s">
        <v>790</v>
      </c>
      <c r="N27" s="3"/>
    </row>
    <row r="28" spans="1:14" x14ac:dyDescent="0.3">
      <c r="A28" s="60"/>
      <c r="B28" s="61"/>
      <c r="C28" s="58"/>
      <c r="D28" s="59"/>
      <c r="E28" s="58"/>
      <c r="F28" s="63"/>
      <c r="G28" s="58"/>
      <c r="H28" s="59"/>
      <c r="I28" s="60"/>
      <c r="J28" s="65"/>
      <c r="K28" s="58"/>
      <c r="L28" s="59"/>
      <c r="M28" s="65"/>
      <c r="N28" s="3"/>
    </row>
    <row r="29" spans="1:14" x14ac:dyDescent="0.3">
      <c r="A29" s="60"/>
      <c r="B29" s="61"/>
      <c r="C29" s="58"/>
      <c r="D29" s="59"/>
      <c r="E29" s="58"/>
      <c r="F29" s="63"/>
      <c r="G29" s="58"/>
      <c r="H29" s="59"/>
      <c r="I29" s="60"/>
      <c r="J29" s="65"/>
      <c r="K29" s="58"/>
      <c r="L29" s="59"/>
      <c r="M29" s="65"/>
      <c r="N29" s="3"/>
    </row>
    <row r="30" spans="1:14" ht="15" thickBot="1" x14ac:dyDescent="0.35">
      <c r="A30" s="3"/>
      <c r="B30" s="3"/>
      <c r="C30" s="3"/>
      <c r="D30" s="3"/>
      <c r="E30" s="3"/>
      <c r="F30" s="3"/>
      <c r="G30" s="3"/>
      <c r="H30" s="3"/>
      <c r="I30" s="3"/>
      <c r="J30" s="20"/>
      <c r="K30" s="3"/>
      <c r="L30" s="21"/>
      <c r="M30" s="11"/>
      <c r="N30" s="12"/>
    </row>
    <row r="31" spans="1:14" ht="15" thickBot="1" x14ac:dyDescent="0.35">
      <c r="A31" s="82" t="s">
        <v>1</v>
      </c>
      <c r="B31" s="82"/>
      <c r="C31" s="82"/>
      <c r="D31" s="5">
        <f>SUM(D14:D30)</f>
        <v>10000</v>
      </c>
      <c r="E31" s="15"/>
      <c r="F31" s="15"/>
      <c r="G31" s="15"/>
      <c r="H31" s="5">
        <f>SUM(H14:H30)</f>
        <v>10000</v>
      </c>
      <c r="I31" s="15"/>
      <c r="J31" s="32"/>
      <c r="K31" s="15"/>
      <c r="L31" s="5">
        <f>SUM(L14:L30)</f>
        <v>10000</v>
      </c>
      <c r="M31" s="13"/>
      <c r="N31" s="14">
        <f>D31-L31</f>
        <v>0</v>
      </c>
    </row>
    <row r="32" spans="1:14" ht="7.5" customHeight="1" x14ac:dyDescent="0.3"/>
    <row r="33" spans="1:14" ht="32.25" customHeight="1" x14ac:dyDescent="0.3">
      <c r="A33" s="83" t="s">
        <v>20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</row>
  </sheetData>
  <mergeCells count="11">
    <mergeCell ref="A31:C31"/>
    <mergeCell ref="A33:N33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2" fitToWidth="0" fitToHeight="0" orientation="landscape" r:id="rId1"/>
  <headerFooter>
    <oddFooter>&amp;C&amp;P de &amp;N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2"/>
  <sheetViews>
    <sheetView showGridLines="0" zoomScale="80" zoomScaleNormal="80" workbookViewId="0">
      <selection activeCell="M44" sqref="M44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5.1093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841</v>
      </c>
      <c r="F9" s="8" t="s">
        <v>840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1" t="s">
        <v>9</v>
      </c>
      <c r="B13" s="51" t="s">
        <v>10</v>
      </c>
      <c r="C13" s="51" t="s">
        <v>11</v>
      </c>
      <c r="D13" s="51" t="s">
        <v>12</v>
      </c>
      <c r="E13" s="51" t="s">
        <v>0</v>
      </c>
      <c r="F13" s="51" t="s">
        <v>9</v>
      </c>
      <c r="G13" s="51" t="s">
        <v>2</v>
      </c>
      <c r="H13" s="51" t="s">
        <v>3</v>
      </c>
      <c r="I13" s="51" t="s">
        <v>9</v>
      </c>
      <c r="J13" s="31" t="s">
        <v>10</v>
      </c>
      <c r="K13" s="51" t="s">
        <v>11</v>
      </c>
      <c r="L13" s="24" t="s">
        <v>12</v>
      </c>
      <c r="M13" s="51" t="s">
        <v>0</v>
      </c>
      <c r="N13" s="88"/>
    </row>
    <row r="14" spans="1:14" ht="72" x14ac:dyDescent="0.3">
      <c r="A14" s="60" t="s">
        <v>843</v>
      </c>
      <c r="B14" s="61">
        <v>44698</v>
      </c>
      <c r="C14" s="58"/>
      <c r="D14" s="59">
        <v>10000</v>
      </c>
      <c r="E14" s="58" t="s">
        <v>842</v>
      </c>
      <c r="F14" s="67" t="s">
        <v>844</v>
      </c>
      <c r="G14" s="58" t="s">
        <v>274</v>
      </c>
      <c r="H14" s="59">
        <v>10000</v>
      </c>
      <c r="I14" s="60" t="s">
        <v>741</v>
      </c>
      <c r="J14" s="78" t="s">
        <v>839</v>
      </c>
      <c r="K14" s="58"/>
      <c r="L14" s="59">
        <v>769</v>
      </c>
      <c r="M14" s="65" t="s">
        <v>761</v>
      </c>
      <c r="N14" s="3"/>
    </row>
    <row r="15" spans="1:14" ht="86.4" x14ac:dyDescent="0.3">
      <c r="A15" s="60" t="s">
        <v>847</v>
      </c>
      <c r="B15" s="61">
        <v>44842</v>
      </c>
      <c r="C15" s="58"/>
      <c r="D15" s="59">
        <v>3000</v>
      </c>
      <c r="E15" s="58" t="s">
        <v>845</v>
      </c>
      <c r="F15" s="67" t="s">
        <v>846</v>
      </c>
      <c r="G15" s="58" t="s">
        <v>274</v>
      </c>
      <c r="H15" s="59">
        <v>3000</v>
      </c>
      <c r="I15" s="58" t="s">
        <v>744</v>
      </c>
      <c r="J15" s="78" t="s">
        <v>496</v>
      </c>
      <c r="K15" s="58"/>
      <c r="L15" s="59">
        <v>769</v>
      </c>
      <c r="M15" s="65" t="s">
        <v>762</v>
      </c>
      <c r="N15" s="3"/>
    </row>
    <row r="16" spans="1:14" ht="72" x14ac:dyDescent="0.3">
      <c r="A16" s="60"/>
      <c r="B16" s="61"/>
      <c r="C16" s="58"/>
      <c r="D16" s="59"/>
      <c r="E16" s="58"/>
      <c r="F16" s="63"/>
      <c r="G16" s="58"/>
      <c r="H16" s="59"/>
      <c r="I16" s="60" t="s">
        <v>743</v>
      </c>
      <c r="J16" s="78" t="s">
        <v>497</v>
      </c>
      <c r="K16" s="58"/>
      <c r="L16" s="59">
        <v>769</v>
      </c>
      <c r="M16" s="65" t="s">
        <v>763</v>
      </c>
      <c r="N16" s="3"/>
    </row>
    <row r="17" spans="1:14" ht="100.8" x14ac:dyDescent="0.3">
      <c r="A17" s="60"/>
      <c r="B17" s="61"/>
      <c r="C17" s="58"/>
      <c r="D17" s="59"/>
      <c r="E17" s="58"/>
      <c r="F17" s="63"/>
      <c r="G17" s="58"/>
      <c r="H17" s="59"/>
      <c r="I17" s="60" t="s">
        <v>740</v>
      </c>
      <c r="J17" s="78" t="s">
        <v>752</v>
      </c>
      <c r="K17" s="58"/>
      <c r="L17" s="59">
        <v>769</v>
      </c>
      <c r="M17" s="65" t="s">
        <v>764</v>
      </c>
      <c r="N17" s="3"/>
    </row>
    <row r="18" spans="1:14" ht="100.8" x14ac:dyDescent="0.3">
      <c r="A18" s="60"/>
      <c r="B18" s="61"/>
      <c r="C18" s="58"/>
      <c r="D18" s="59"/>
      <c r="E18" s="58"/>
      <c r="F18" s="63"/>
      <c r="G18" s="58"/>
      <c r="H18" s="59"/>
      <c r="I18" s="60" t="s">
        <v>745</v>
      </c>
      <c r="J18" s="78" t="s">
        <v>753</v>
      </c>
      <c r="K18" s="58"/>
      <c r="L18" s="59">
        <v>769</v>
      </c>
      <c r="M18" s="65" t="s">
        <v>765</v>
      </c>
      <c r="N18" s="3"/>
    </row>
    <row r="19" spans="1:14" ht="100.8" x14ac:dyDescent="0.3">
      <c r="A19" s="60"/>
      <c r="B19" s="61"/>
      <c r="C19" s="58"/>
      <c r="D19" s="59"/>
      <c r="E19" s="58"/>
      <c r="F19" s="63"/>
      <c r="G19" s="58"/>
      <c r="H19" s="59"/>
      <c r="I19" s="60" t="s">
        <v>746</v>
      </c>
      <c r="J19" s="78" t="s">
        <v>754</v>
      </c>
      <c r="K19" s="58"/>
      <c r="L19" s="59">
        <v>769</v>
      </c>
      <c r="M19" s="65" t="s">
        <v>766</v>
      </c>
      <c r="N19" s="3"/>
    </row>
    <row r="20" spans="1:14" ht="100.8" x14ac:dyDescent="0.3">
      <c r="A20" s="60"/>
      <c r="B20" s="61"/>
      <c r="C20" s="58"/>
      <c r="D20" s="59"/>
      <c r="E20" s="58"/>
      <c r="F20" s="63"/>
      <c r="G20" s="58"/>
      <c r="H20" s="59"/>
      <c r="I20" s="60" t="s">
        <v>745</v>
      </c>
      <c r="J20" s="78" t="s">
        <v>501</v>
      </c>
      <c r="K20" s="58"/>
      <c r="L20" s="59">
        <v>769</v>
      </c>
      <c r="M20" s="65" t="s">
        <v>767</v>
      </c>
      <c r="N20" s="3"/>
    </row>
    <row r="21" spans="1:14" ht="86.4" x14ac:dyDescent="0.3">
      <c r="A21" s="60"/>
      <c r="B21" s="61"/>
      <c r="C21" s="58"/>
      <c r="D21" s="59"/>
      <c r="E21" s="58"/>
      <c r="F21" s="63"/>
      <c r="G21" s="58"/>
      <c r="H21" s="59"/>
      <c r="I21" s="60" t="s">
        <v>746</v>
      </c>
      <c r="J21" s="78" t="s">
        <v>755</v>
      </c>
      <c r="K21" s="58"/>
      <c r="L21" s="59">
        <v>769</v>
      </c>
      <c r="M21" s="65" t="s">
        <v>768</v>
      </c>
      <c r="N21" s="3"/>
    </row>
    <row r="22" spans="1:14" ht="144" x14ac:dyDescent="0.3">
      <c r="A22" s="60"/>
      <c r="B22" s="61"/>
      <c r="C22" s="58"/>
      <c r="D22" s="59"/>
      <c r="E22" s="58"/>
      <c r="F22" s="63"/>
      <c r="G22" s="58"/>
      <c r="H22" s="59"/>
      <c r="I22" s="60" t="s">
        <v>743</v>
      </c>
      <c r="J22" s="78" t="s">
        <v>503</v>
      </c>
      <c r="K22" s="58"/>
      <c r="L22" s="59">
        <v>769</v>
      </c>
      <c r="M22" s="65" t="s">
        <v>781</v>
      </c>
      <c r="N22" s="3"/>
    </row>
    <row r="23" spans="1:14" ht="100.8" x14ac:dyDescent="0.3">
      <c r="A23" s="60"/>
      <c r="B23" s="61"/>
      <c r="C23" s="58"/>
      <c r="D23" s="59"/>
      <c r="E23" s="58"/>
      <c r="F23" s="63"/>
      <c r="G23" s="58"/>
      <c r="H23" s="59"/>
      <c r="I23" s="60" t="s">
        <v>773</v>
      </c>
      <c r="J23" s="78" t="s">
        <v>778</v>
      </c>
      <c r="K23" s="58"/>
      <c r="L23" s="59">
        <v>1519</v>
      </c>
      <c r="M23" s="65" t="s">
        <v>782</v>
      </c>
      <c r="N23" s="3"/>
    </row>
    <row r="24" spans="1:14" ht="100.8" x14ac:dyDescent="0.3">
      <c r="A24" s="60"/>
      <c r="B24" s="61"/>
      <c r="C24" s="58"/>
      <c r="D24" s="59"/>
      <c r="E24" s="58"/>
      <c r="F24" s="63"/>
      <c r="G24" s="58"/>
      <c r="H24" s="59"/>
      <c r="I24" s="60" t="s">
        <v>774</v>
      </c>
      <c r="J24" s="78" t="s">
        <v>779</v>
      </c>
      <c r="K24" s="58"/>
      <c r="L24" s="59">
        <v>1519</v>
      </c>
      <c r="M24" s="65" t="s">
        <v>783</v>
      </c>
      <c r="N24" s="3"/>
    </row>
    <row r="25" spans="1:14" ht="115.2" x14ac:dyDescent="0.3">
      <c r="A25" s="60"/>
      <c r="B25" s="61"/>
      <c r="C25" s="58"/>
      <c r="D25" s="59"/>
      <c r="E25" s="58"/>
      <c r="F25" s="63"/>
      <c r="G25" s="58"/>
      <c r="H25" s="59"/>
      <c r="I25" s="60" t="s">
        <v>773</v>
      </c>
      <c r="J25" s="78" t="s">
        <v>505</v>
      </c>
      <c r="K25" s="58"/>
      <c r="L25" s="59">
        <v>1520</v>
      </c>
      <c r="M25" s="65" t="s">
        <v>784</v>
      </c>
      <c r="N25" s="3"/>
    </row>
    <row r="26" spans="1:14" ht="115.2" x14ac:dyDescent="0.3">
      <c r="A26" s="60"/>
      <c r="B26" s="61"/>
      <c r="C26" s="58"/>
      <c r="D26" s="59"/>
      <c r="E26" s="58"/>
      <c r="F26" s="63"/>
      <c r="G26" s="58"/>
      <c r="H26" s="59"/>
      <c r="I26" s="60" t="s">
        <v>775</v>
      </c>
      <c r="J26" s="78" t="s">
        <v>506</v>
      </c>
      <c r="K26" s="58"/>
      <c r="L26" s="59">
        <v>1521</v>
      </c>
      <c r="M26" s="65" t="s">
        <v>785</v>
      </c>
      <c r="N26" s="3"/>
    </row>
    <row r="27" spans="1:14" x14ac:dyDescent="0.3">
      <c r="A27" s="19"/>
      <c r="B27" s="20"/>
      <c r="C27" s="3"/>
      <c r="D27" s="21"/>
      <c r="E27" s="3"/>
      <c r="F27" s="34"/>
      <c r="G27" s="3"/>
      <c r="H27" s="21"/>
      <c r="I27" s="19"/>
      <c r="J27" s="41"/>
      <c r="K27" s="3"/>
      <c r="L27" s="21"/>
      <c r="M27" s="38"/>
      <c r="N27" s="3"/>
    </row>
    <row r="28" spans="1:14" x14ac:dyDescent="0.3">
      <c r="A28" s="19"/>
      <c r="B28" s="3"/>
      <c r="C28" s="3"/>
      <c r="D28" s="21"/>
      <c r="E28" s="3"/>
      <c r="F28" s="34"/>
      <c r="G28" s="3"/>
      <c r="H28" s="21"/>
      <c r="I28" s="19"/>
      <c r="J28" s="20"/>
      <c r="K28" s="3"/>
      <c r="L28" s="21"/>
      <c r="M28" s="3"/>
      <c r="N28" s="3"/>
    </row>
    <row r="29" spans="1:14" ht="15" thickBot="1" x14ac:dyDescent="0.35">
      <c r="A29" s="3"/>
      <c r="B29" s="3"/>
      <c r="C29" s="3"/>
      <c r="D29" s="3"/>
      <c r="E29" s="3"/>
      <c r="F29" s="3"/>
      <c r="G29" s="3"/>
      <c r="H29" s="3"/>
      <c r="I29" s="3"/>
      <c r="J29" s="20"/>
      <c r="K29" s="3"/>
      <c r="L29" s="21"/>
      <c r="M29" s="11"/>
      <c r="N29" s="12"/>
    </row>
    <row r="30" spans="1:14" ht="15" thickBot="1" x14ac:dyDescent="0.35">
      <c r="A30" s="82" t="s">
        <v>1</v>
      </c>
      <c r="B30" s="82"/>
      <c r="C30" s="82"/>
      <c r="D30" s="5">
        <f>SUM(D14:D29)</f>
        <v>13000</v>
      </c>
      <c r="E30" s="15"/>
      <c r="F30" s="15"/>
      <c r="G30" s="15"/>
      <c r="H30" s="5">
        <f>SUM(H14:H29)</f>
        <v>13000</v>
      </c>
      <c r="I30" s="15"/>
      <c r="J30" s="32"/>
      <c r="K30" s="15"/>
      <c r="L30" s="5">
        <f>SUM(L14:L29)</f>
        <v>13000</v>
      </c>
      <c r="M30" s="13"/>
      <c r="N30" s="14">
        <f>D30-L30</f>
        <v>0</v>
      </c>
    </row>
    <row r="31" spans="1:14" ht="7.5" customHeight="1" x14ac:dyDescent="0.3"/>
    <row r="32" spans="1:14" ht="32.25" customHeight="1" x14ac:dyDescent="0.3">
      <c r="A32" s="83" t="s">
        <v>20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</row>
  </sheetData>
  <mergeCells count="11">
    <mergeCell ref="A30:C30"/>
    <mergeCell ref="A32:N32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2" fitToWidth="0" fitToHeight="0" orientation="landscape" r:id="rId1"/>
  <headerFooter>
    <oddFooter>&amp;C&amp;P de &amp;N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1"/>
  <sheetViews>
    <sheetView showGridLines="0" zoomScale="70" zoomScaleNormal="70" workbookViewId="0">
      <selection activeCell="J45" sqref="J45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0.66406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848</v>
      </c>
      <c r="F9" s="8" t="s">
        <v>849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1" t="s">
        <v>9</v>
      </c>
      <c r="B13" s="51" t="s">
        <v>10</v>
      </c>
      <c r="C13" s="51" t="s">
        <v>11</v>
      </c>
      <c r="D13" s="51" t="s">
        <v>12</v>
      </c>
      <c r="E13" s="51" t="s">
        <v>0</v>
      </c>
      <c r="F13" s="51" t="s">
        <v>9</v>
      </c>
      <c r="G13" s="51" t="s">
        <v>2</v>
      </c>
      <c r="H13" s="51" t="s">
        <v>3</v>
      </c>
      <c r="I13" s="51" t="s">
        <v>9</v>
      </c>
      <c r="J13" s="31" t="s">
        <v>10</v>
      </c>
      <c r="K13" s="51" t="s">
        <v>11</v>
      </c>
      <c r="L13" s="24" t="s">
        <v>12</v>
      </c>
      <c r="M13" s="51" t="s">
        <v>0</v>
      </c>
      <c r="N13" s="88"/>
    </row>
    <row r="14" spans="1:14" ht="100.8" x14ac:dyDescent="0.3">
      <c r="A14" s="60" t="s">
        <v>851</v>
      </c>
      <c r="B14" s="61">
        <v>44713</v>
      </c>
      <c r="C14" s="58"/>
      <c r="D14" s="59">
        <v>10000</v>
      </c>
      <c r="E14" s="58" t="s">
        <v>850</v>
      </c>
      <c r="F14" s="67" t="s">
        <v>852</v>
      </c>
      <c r="G14" s="58" t="s">
        <v>274</v>
      </c>
      <c r="H14" s="59">
        <v>10000</v>
      </c>
      <c r="I14" s="60" t="s">
        <v>744</v>
      </c>
      <c r="J14" s="78" t="s">
        <v>496</v>
      </c>
      <c r="K14" s="58"/>
      <c r="L14" s="59">
        <v>837</v>
      </c>
      <c r="M14" s="65" t="s">
        <v>762</v>
      </c>
      <c r="N14" s="3"/>
    </row>
    <row r="15" spans="1:14" ht="86.4" x14ac:dyDescent="0.3">
      <c r="A15" s="60"/>
      <c r="B15" s="61"/>
      <c r="C15" s="58"/>
      <c r="D15" s="59"/>
      <c r="E15" s="58"/>
      <c r="F15" s="67"/>
      <c r="G15" s="58"/>
      <c r="H15" s="59"/>
      <c r="I15" s="58" t="s">
        <v>743</v>
      </c>
      <c r="J15" s="78" t="s">
        <v>497</v>
      </c>
      <c r="K15" s="58"/>
      <c r="L15" s="59">
        <v>837</v>
      </c>
      <c r="M15" s="65" t="s">
        <v>763</v>
      </c>
      <c r="N15" s="3"/>
    </row>
    <row r="16" spans="1:14" ht="115.2" x14ac:dyDescent="0.3">
      <c r="A16" s="60"/>
      <c r="B16" s="61"/>
      <c r="C16" s="58"/>
      <c r="D16" s="59"/>
      <c r="E16" s="58"/>
      <c r="F16" s="63"/>
      <c r="G16" s="58"/>
      <c r="H16" s="59"/>
      <c r="I16" s="60" t="s">
        <v>740</v>
      </c>
      <c r="J16" s="78" t="s">
        <v>752</v>
      </c>
      <c r="K16" s="58"/>
      <c r="L16" s="59">
        <v>837</v>
      </c>
      <c r="M16" s="65" t="s">
        <v>764</v>
      </c>
      <c r="N16" s="3"/>
    </row>
    <row r="17" spans="1:14" ht="115.2" x14ac:dyDescent="0.3">
      <c r="A17" s="60"/>
      <c r="B17" s="61"/>
      <c r="C17" s="58"/>
      <c r="D17" s="59"/>
      <c r="E17" s="58"/>
      <c r="F17" s="63"/>
      <c r="G17" s="58"/>
      <c r="H17" s="59"/>
      <c r="I17" s="60" t="s">
        <v>745</v>
      </c>
      <c r="J17" s="78" t="s">
        <v>753</v>
      </c>
      <c r="K17" s="58"/>
      <c r="L17" s="59">
        <v>837</v>
      </c>
      <c r="M17" s="65" t="s">
        <v>765</v>
      </c>
      <c r="N17" s="3"/>
    </row>
    <row r="18" spans="1:14" ht="115.2" x14ac:dyDescent="0.3">
      <c r="A18" s="60"/>
      <c r="B18" s="61"/>
      <c r="C18" s="58"/>
      <c r="D18" s="59"/>
      <c r="E18" s="58"/>
      <c r="F18" s="63"/>
      <c r="G18" s="58"/>
      <c r="H18" s="59"/>
      <c r="I18" s="60" t="s">
        <v>746</v>
      </c>
      <c r="J18" s="78" t="s">
        <v>754</v>
      </c>
      <c r="K18" s="58"/>
      <c r="L18" s="59">
        <v>837</v>
      </c>
      <c r="M18" s="65" t="s">
        <v>766</v>
      </c>
      <c r="N18" s="3"/>
    </row>
    <row r="19" spans="1:14" ht="115.2" x14ac:dyDescent="0.3">
      <c r="A19" s="60"/>
      <c r="B19" s="61"/>
      <c r="C19" s="58"/>
      <c r="D19" s="59"/>
      <c r="E19" s="58"/>
      <c r="F19" s="63"/>
      <c r="G19" s="58"/>
      <c r="H19" s="59"/>
      <c r="I19" s="60" t="s">
        <v>745</v>
      </c>
      <c r="J19" s="78" t="s">
        <v>501</v>
      </c>
      <c r="K19" s="58"/>
      <c r="L19" s="59">
        <v>837</v>
      </c>
      <c r="M19" s="65" t="s">
        <v>767</v>
      </c>
      <c r="N19" s="3"/>
    </row>
    <row r="20" spans="1:14" ht="86.4" x14ac:dyDescent="0.3">
      <c r="A20" s="60"/>
      <c r="B20" s="61"/>
      <c r="C20" s="58"/>
      <c r="D20" s="59"/>
      <c r="E20" s="58"/>
      <c r="F20" s="63"/>
      <c r="G20" s="58"/>
      <c r="H20" s="59"/>
      <c r="I20" s="60" t="s">
        <v>746</v>
      </c>
      <c r="J20" s="78" t="s">
        <v>755</v>
      </c>
      <c r="K20" s="58"/>
      <c r="L20" s="59">
        <v>837</v>
      </c>
      <c r="M20" s="65" t="s">
        <v>768</v>
      </c>
      <c r="N20" s="3"/>
    </row>
    <row r="21" spans="1:14" ht="158.4" x14ac:dyDescent="0.3">
      <c r="A21" s="60"/>
      <c r="B21" s="61"/>
      <c r="C21" s="58"/>
      <c r="D21" s="59"/>
      <c r="E21" s="58"/>
      <c r="F21" s="63"/>
      <c r="G21" s="58"/>
      <c r="H21" s="59"/>
      <c r="I21" s="60" t="s">
        <v>743</v>
      </c>
      <c r="J21" s="78" t="s">
        <v>503</v>
      </c>
      <c r="K21" s="58"/>
      <c r="L21" s="59">
        <v>837</v>
      </c>
      <c r="M21" s="65" t="s">
        <v>781</v>
      </c>
      <c r="N21" s="3"/>
    </row>
    <row r="22" spans="1:14" ht="115.2" x14ac:dyDescent="0.3">
      <c r="A22" s="60"/>
      <c r="B22" s="61"/>
      <c r="C22" s="58"/>
      <c r="D22" s="59"/>
      <c r="E22" s="58"/>
      <c r="F22" s="63"/>
      <c r="G22" s="58"/>
      <c r="H22" s="59"/>
      <c r="I22" s="60" t="s">
        <v>773</v>
      </c>
      <c r="J22" s="78" t="s">
        <v>778</v>
      </c>
      <c r="K22" s="58"/>
      <c r="L22" s="59">
        <v>837</v>
      </c>
      <c r="M22" s="65" t="s">
        <v>782</v>
      </c>
      <c r="N22" s="3"/>
    </row>
    <row r="23" spans="1:14" ht="115.2" x14ac:dyDescent="0.3">
      <c r="A23" s="60"/>
      <c r="B23" s="61"/>
      <c r="C23" s="58"/>
      <c r="D23" s="59"/>
      <c r="E23" s="58"/>
      <c r="F23" s="63"/>
      <c r="G23" s="58"/>
      <c r="H23" s="59"/>
      <c r="I23" s="60" t="s">
        <v>774</v>
      </c>
      <c r="J23" s="78" t="s">
        <v>779</v>
      </c>
      <c r="K23" s="58"/>
      <c r="L23" s="59">
        <v>837</v>
      </c>
      <c r="M23" s="65" t="s">
        <v>783</v>
      </c>
      <c r="N23" s="3"/>
    </row>
    <row r="24" spans="1:14" ht="129.6" x14ac:dyDescent="0.3">
      <c r="A24" s="60"/>
      <c r="B24" s="61"/>
      <c r="C24" s="58"/>
      <c r="D24" s="59"/>
      <c r="E24" s="58"/>
      <c r="F24" s="63"/>
      <c r="G24" s="58"/>
      <c r="H24" s="59"/>
      <c r="I24" s="60" t="s">
        <v>773</v>
      </c>
      <c r="J24" s="78" t="s">
        <v>505</v>
      </c>
      <c r="K24" s="58"/>
      <c r="L24" s="59">
        <v>837</v>
      </c>
      <c r="M24" s="65" t="s">
        <v>784</v>
      </c>
      <c r="N24" s="3"/>
    </row>
    <row r="25" spans="1:14" ht="129.6" x14ac:dyDescent="0.3">
      <c r="A25" s="60"/>
      <c r="B25" s="61"/>
      <c r="C25" s="58"/>
      <c r="D25" s="59"/>
      <c r="E25" s="58"/>
      <c r="F25" s="63"/>
      <c r="G25" s="58"/>
      <c r="H25" s="59"/>
      <c r="I25" s="60" t="s">
        <v>775</v>
      </c>
      <c r="J25" s="78" t="s">
        <v>506</v>
      </c>
      <c r="K25" s="58"/>
      <c r="L25" s="59">
        <v>793</v>
      </c>
      <c r="M25" s="65" t="s">
        <v>785</v>
      </c>
      <c r="N25" s="3"/>
    </row>
    <row r="26" spans="1:14" x14ac:dyDescent="0.3">
      <c r="A26" s="60"/>
      <c r="B26" s="61"/>
      <c r="C26" s="58"/>
      <c r="D26" s="59"/>
      <c r="E26" s="58"/>
      <c r="F26" s="63"/>
      <c r="G26" s="58"/>
      <c r="H26" s="59"/>
      <c r="I26" s="60"/>
      <c r="J26" s="78"/>
      <c r="K26" s="58"/>
      <c r="L26" s="59"/>
      <c r="M26" s="65"/>
      <c r="N26" s="3"/>
    </row>
    <row r="27" spans="1:14" x14ac:dyDescent="0.3">
      <c r="A27" s="19"/>
      <c r="B27" s="3"/>
      <c r="C27" s="3"/>
      <c r="D27" s="21"/>
      <c r="E27" s="3"/>
      <c r="F27" s="34"/>
      <c r="G27" s="3"/>
      <c r="H27" s="21"/>
      <c r="I27" s="19"/>
      <c r="J27" s="20"/>
      <c r="K27" s="3"/>
      <c r="L27" s="21"/>
      <c r="M27" s="3"/>
      <c r="N27" s="3"/>
    </row>
    <row r="28" spans="1:14" ht="15" thickBot="1" x14ac:dyDescent="0.35">
      <c r="A28" s="3"/>
      <c r="B28" s="3"/>
      <c r="C28" s="3"/>
      <c r="D28" s="3"/>
      <c r="E28" s="3"/>
      <c r="F28" s="3"/>
      <c r="G28" s="3"/>
      <c r="H28" s="3"/>
      <c r="I28" s="3"/>
      <c r="J28" s="20"/>
      <c r="K28" s="3"/>
      <c r="L28" s="21"/>
      <c r="M28" s="11"/>
      <c r="N28" s="12"/>
    </row>
    <row r="29" spans="1:14" ht="15" thickBot="1" x14ac:dyDescent="0.35">
      <c r="A29" s="82" t="s">
        <v>1</v>
      </c>
      <c r="B29" s="82"/>
      <c r="C29" s="82"/>
      <c r="D29" s="5">
        <f>SUM(D14:D28)</f>
        <v>10000</v>
      </c>
      <c r="E29" s="15"/>
      <c r="F29" s="15"/>
      <c r="G29" s="15"/>
      <c r="H29" s="5">
        <f>SUM(H14:H28)</f>
        <v>10000</v>
      </c>
      <c r="I29" s="15"/>
      <c r="J29" s="32"/>
      <c r="K29" s="15"/>
      <c r="L29" s="5">
        <f>SUM(L14:L28)</f>
        <v>10000</v>
      </c>
      <c r="M29" s="13"/>
      <c r="N29" s="14">
        <f>D29-L29</f>
        <v>0</v>
      </c>
    </row>
    <row r="30" spans="1:14" ht="7.5" customHeight="1" x14ac:dyDescent="0.3"/>
    <row r="31" spans="1:14" ht="32.25" customHeight="1" x14ac:dyDescent="0.3">
      <c r="A31" s="83" t="s">
        <v>20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</row>
  </sheetData>
  <mergeCells count="11">
    <mergeCell ref="A29:C29"/>
    <mergeCell ref="A31:N31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2" fitToWidth="0" fitToHeight="0" orientation="landscape" r:id="rId1"/>
  <headerFooter>
    <oddFooter>&amp;C&amp;P de &amp;N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44"/>
  <sheetViews>
    <sheetView showGridLines="0" zoomScale="80" zoomScaleNormal="80" workbookViewId="0">
      <selection activeCell="A34" sqref="A34:XFD34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4.55468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856</v>
      </c>
      <c r="F9" s="8" t="s">
        <v>855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1" t="s">
        <v>9</v>
      </c>
      <c r="B13" s="51" t="s">
        <v>10</v>
      </c>
      <c r="C13" s="51" t="s">
        <v>11</v>
      </c>
      <c r="D13" s="51" t="s">
        <v>12</v>
      </c>
      <c r="E13" s="51" t="s">
        <v>0</v>
      </c>
      <c r="F13" s="51" t="s">
        <v>9</v>
      </c>
      <c r="G13" s="51" t="s">
        <v>2</v>
      </c>
      <c r="H13" s="51" t="s">
        <v>3</v>
      </c>
      <c r="I13" s="51" t="s">
        <v>9</v>
      </c>
      <c r="J13" s="31" t="s">
        <v>10</v>
      </c>
      <c r="K13" s="51" t="s">
        <v>11</v>
      </c>
      <c r="L13" s="24" t="s">
        <v>12</v>
      </c>
      <c r="M13" s="51" t="s">
        <v>0</v>
      </c>
      <c r="N13" s="88"/>
    </row>
    <row r="14" spans="1:14" ht="86.4" x14ac:dyDescent="0.3">
      <c r="A14" s="60" t="s">
        <v>284</v>
      </c>
      <c r="B14" s="61">
        <v>44714</v>
      </c>
      <c r="C14" s="58"/>
      <c r="D14" s="59">
        <v>16000</v>
      </c>
      <c r="E14" s="58" t="s">
        <v>853</v>
      </c>
      <c r="F14" s="67" t="s">
        <v>854</v>
      </c>
      <c r="G14" s="58" t="s">
        <v>274</v>
      </c>
      <c r="H14" s="59">
        <v>16000</v>
      </c>
      <c r="I14" s="60" t="s">
        <v>744</v>
      </c>
      <c r="J14" s="78" t="s">
        <v>333</v>
      </c>
      <c r="K14" s="58"/>
      <c r="L14" s="59">
        <v>1200</v>
      </c>
      <c r="M14" s="65" t="s">
        <v>762</v>
      </c>
      <c r="N14" s="3"/>
    </row>
    <row r="15" spans="1:14" ht="72" x14ac:dyDescent="0.3">
      <c r="A15" s="60" t="s">
        <v>282</v>
      </c>
      <c r="B15" s="61">
        <v>44925</v>
      </c>
      <c r="C15" s="58"/>
      <c r="D15" s="59">
        <v>1600</v>
      </c>
      <c r="E15" s="58" t="s">
        <v>803</v>
      </c>
      <c r="F15" s="67"/>
      <c r="G15" s="58" t="s">
        <v>274</v>
      </c>
      <c r="H15" s="59">
        <v>1600</v>
      </c>
      <c r="I15" s="58" t="s">
        <v>743</v>
      </c>
      <c r="J15" s="78" t="s">
        <v>497</v>
      </c>
      <c r="K15" s="58"/>
      <c r="L15" s="59">
        <v>1200</v>
      </c>
      <c r="M15" s="65" t="s">
        <v>763</v>
      </c>
      <c r="N15" s="3"/>
    </row>
    <row r="16" spans="1:14" ht="100.8" x14ac:dyDescent="0.3">
      <c r="A16" s="60"/>
      <c r="B16" s="61"/>
      <c r="C16" s="58"/>
      <c r="D16" s="59"/>
      <c r="E16" s="58"/>
      <c r="F16" s="63"/>
      <c r="G16" s="58"/>
      <c r="H16" s="59"/>
      <c r="I16" s="60" t="s">
        <v>740</v>
      </c>
      <c r="J16" s="78" t="s">
        <v>752</v>
      </c>
      <c r="K16" s="58"/>
      <c r="L16" s="59">
        <v>1200</v>
      </c>
      <c r="M16" s="65" t="s">
        <v>764</v>
      </c>
      <c r="N16" s="3"/>
    </row>
    <row r="17" spans="1:14" ht="100.8" x14ac:dyDescent="0.3">
      <c r="A17" s="60"/>
      <c r="B17" s="61"/>
      <c r="C17" s="58"/>
      <c r="D17" s="59"/>
      <c r="E17" s="58"/>
      <c r="F17" s="63"/>
      <c r="G17" s="58"/>
      <c r="H17" s="59"/>
      <c r="I17" s="60" t="s">
        <v>745</v>
      </c>
      <c r="J17" s="78" t="s">
        <v>753</v>
      </c>
      <c r="K17" s="58"/>
      <c r="L17" s="59">
        <v>1200</v>
      </c>
      <c r="M17" s="65" t="s">
        <v>765</v>
      </c>
      <c r="N17" s="3"/>
    </row>
    <row r="18" spans="1:14" ht="100.8" x14ac:dyDescent="0.3">
      <c r="A18" s="60"/>
      <c r="B18" s="61"/>
      <c r="C18" s="58"/>
      <c r="D18" s="59"/>
      <c r="E18" s="58"/>
      <c r="F18" s="63"/>
      <c r="G18" s="58"/>
      <c r="H18" s="59"/>
      <c r="I18" s="60" t="s">
        <v>746</v>
      </c>
      <c r="J18" s="78" t="s">
        <v>754</v>
      </c>
      <c r="K18" s="58"/>
      <c r="L18" s="59">
        <v>1200</v>
      </c>
      <c r="M18" s="65" t="s">
        <v>766</v>
      </c>
      <c r="N18" s="3"/>
    </row>
    <row r="19" spans="1:14" ht="100.8" x14ac:dyDescent="0.3">
      <c r="A19" s="60"/>
      <c r="B19" s="61"/>
      <c r="C19" s="58"/>
      <c r="D19" s="59"/>
      <c r="E19" s="58"/>
      <c r="F19" s="63"/>
      <c r="G19" s="58"/>
      <c r="H19" s="59"/>
      <c r="I19" s="60" t="s">
        <v>745</v>
      </c>
      <c r="J19" s="78" t="s">
        <v>501</v>
      </c>
      <c r="K19" s="58"/>
      <c r="L19" s="59">
        <v>1200</v>
      </c>
      <c r="M19" s="65" t="s">
        <v>767</v>
      </c>
      <c r="N19" s="3"/>
    </row>
    <row r="20" spans="1:14" ht="86.4" x14ac:dyDescent="0.3">
      <c r="A20" s="60"/>
      <c r="B20" s="61"/>
      <c r="C20" s="58"/>
      <c r="D20" s="59"/>
      <c r="E20" s="58"/>
      <c r="F20" s="63"/>
      <c r="G20" s="58"/>
      <c r="H20" s="59"/>
      <c r="I20" s="60" t="s">
        <v>746</v>
      </c>
      <c r="J20" s="78" t="s">
        <v>755</v>
      </c>
      <c r="K20" s="58"/>
      <c r="L20" s="59">
        <v>1200</v>
      </c>
      <c r="M20" s="65" t="s">
        <v>768</v>
      </c>
      <c r="N20" s="3"/>
    </row>
    <row r="21" spans="1:14" ht="144" x14ac:dyDescent="0.3">
      <c r="A21" s="60"/>
      <c r="B21" s="61"/>
      <c r="C21" s="58"/>
      <c r="D21" s="59"/>
      <c r="E21" s="58"/>
      <c r="F21" s="63"/>
      <c r="G21" s="58"/>
      <c r="H21" s="59"/>
      <c r="I21" s="60" t="s">
        <v>743</v>
      </c>
      <c r="J21" s="78" t="s">
        <v>503</v>
      </c>
      <c r="K21" s="58"/>
      <c r="L21" s="59">
        <v>1200</v>
      </c>
      <c r="M21" s="65" t="s">
        <v>781</v>
      </c>
      <c r="N21" s="3"/>
    </row>
    <row r="22" spans="1:14" ht="100.8" x14ac:dyDescent="0.3">
      <c r="A22" s="60"/>
      <c r="B22" s="61"/>
      <c r="C22" s="58"/>
      <c r="D22" s="59"/>
      <c r="E22" s="58"/>
      <c r="F22" s="63"/>
      <c r="G22" s="58"/>
      <c r="H22" s="59"/>
      <c r="I22" s="60" t="s">
        <v>773</v>
      </c>
      <c r="J22" s="78" t="s">
        <v>778</v>
      </c>
      <c r="K22" s="58"/>
      <c r="L22" s="59">
        <v>1200</v>
      </c>
      <c r="M22" s="65" t="s">
        <v>782</v>
      </c>
      <c r="N22" s="3"/>
    </row>
    <row r="23" spans="1:14" ht="100.8" x14ac:dyDescent="0.3">
      <c r="A23" s="60"/>
      <c r="B23" s="61"/>
      <c r="C23" s="58"/>
      <c r="D23" s="59"/>
      <c r="E23" s="58"/>
      <c r="F23" s="63"/>
      <c r="G23" s="58"/>
      <c r="H23" s="59"/>
      <c r="I23" s="60" t="s">
        <v>774</v>
      </c>
      <c r="J23" s="78" t="s">
        <v>779</v>
      </c>
      <c r="K23" s="58"/>
      <c r="L23" s="59">
        <v>1200</v>
      </c>
      <c r="M23" s="65" t="s">
        <v>783</v>
      </c>
      <c r="N23" s="3"/>
    </row>
    <row r="24" spans="1:14" ht="115.2" x14ac:dyDescent="0.3">
      <c r="A24" s="60"/>
      <c r="B24" s="61"/>
      <c r="C24" s="58"/>
      <c r="D24" s="59"/>
      <c r="E24" s="58"/>
      <c r="F24" s="63"/>
      <c r="G24" s="58"/>
      <c r="H24" s="59"/>
      <c r="I24" s="60" t="s">
        <v>773</v>
      </c>
      <c r="J24" s="78" t="s">
        <v>505</v>
      </c>
      <c r="K24" s="58"/>
      <c r="L24" s="59">
        <v>1200</v>
      </c>
      <c r="M24" s="65" t="s">
        <v>784</v>
      </c>
      <c r="N24" s="3"/>
    </row>
    <row r="25" spans="1:14" ht="115.2" x14ac:dyDescent="0.3">
      <c r="A25" s="60"/>
      <c r="B25" s="61"/>
      <c r="C25" s="58"/>
      <c r="D25" s="59"/>
      <c r="E25" s="58"/>
      <c r="F25" s="63"/>
      <c r="G25" s="58"/>
      <c r="H25" s="59"/>
      <c r="I25" s="60" t="s">
        <v>775</v>
      </c>
      <c r="J25" s="78" t="s">
        <v>506</v>
      </c>
      <c r="K25" s="58"/>
      <c r="L25" s="59">
        <v>1200</v>
      </c>
      <c r="M25" s="65" t="s">
        <v>785</v>
      </c>
      <c r="N25" s="3"/>
    </row>
    <row r="26" spans="1:14" ht="115.2" x14ac:dyDescent="0.3">
      <c r="A26" s="60"/>
      <c r="B26" s="61"/>
      <c r="C26" s="58"/>
      <c r="D26" s="59"/>
      <c r="E26" s="58"/>
      <c r="F26" s="63"/>
      <c r="G26" s="58"/>
      <c r="H26" s="59"/>
      <c r="I26" s="60" t="s">
        <v>743</v>
      </c>
      <c r="J26" s="78" t="s">
        <v>507</v>
      </c>
      <c r="K26" s="58"/>
      <c r="L26" s="59">
        <v>1600</v>
      </c>
      <c r="M26" s="65" t="s">
        <v>790</v>
      </c>
      <c r="N26" s="3"/>
    </row>
    <row r="27" spans="1:14" ht="115.2" x14ac:dyDescent="0.3">
      <c r="A27" s="60"/>
      <c r="B27" s="61"/>
      <c r="C27" s="58"/>
      <c r="D27" s="59"/>
      <c r="E27" s="58"/>
      <c r="F27" s="63"/>
      <c r="G27" s="58"/>
      <c r="H27" s="59"/>
      <c r="I27" s="60" t="s">
        <v>774</v>
      </c>
      <c r="J27" s="78" t="s">
        <v>507</v>
      </c>
      <c r="K27" s="58"/>
      <c r="L27" s="59">
        <v>1600</v>
      </c>
      <c r="M27" s="65" t="s">
        <v>834</v>
      </c>
      <c r="N27" s="3"/>
    </row>
    <row r="28" spans="1:14" x14ac:dyDescent="0.3">
      <c r="A28" s="60"/>
      <c r="B28" s="61"/>
      <c r="C28" s="58"/>
      <c r="D28" s="59"/>
      <c r="E28" s="58"/>
      <c r="F28" s="63"/>
      <c r="G28" s="58"/>
      <c r="H28" s="59"/>
      <c r="I28" s="60"/>
      <c r="J28" s="65"/>
      <c r="K28" s="58"/>
      <c r="L28" s="59"/>
      <c r="M28" s="65"/>
      <c r="N28" s="3"/>
    </row>
    <row r="29" spans="1:14" x14ac:dyDescent="0.3">
      <c r="A29" s="19"/>
      <c r="B29" s="3"/>
      <c r="C29" s="3"/>
      <c r="D29" s="21"/>
      <c r="E29" s="3"/>
      <c r="F29" s="34"/>
      <c r="G29" s="3"/>
      <c r="H29" s="21"/>
      <c r="I29" s="19"/>
      <c r="J29" s="20"/>
      <c r="K29" s="3"/>
      <c r="L29" s="21"/>
      <c r="M29" s="3"/>
      <c r="N29" s="3"/>
    </row>
    <row r="30" spans="1:14" ht="15" thickBot="1" x14ac:dyDescent="0.35">
      <c r="A30" s="3"/>
      <c r="B30" s="3"/>
      <c r="C30" s="3"/>
      <c r="D30" s="3"/>
      <c r="E30" s="3"/>
      <c r="F30" s="3"/>
      <c r="G30" s="3"/>
      <c r="H30" s="3"/>
      <c r="I30" s="3"/>
      <c r="J30" s="20"/>
      <c r="K30" s="3"/>
      <c r="L30" s="21"/>
      <c r="M30" s="11"/>
      <c r="N30" s="12"/>
    </row>
    <row r="31" spans="1:14" ht="15" thickBot="1" x14ac:dyDescent="0.35">
      <c r="A31" s="82" t="s">
        <v>1</v>
      </c>
      <c r="B31" s="82"/>
      <c r="C31" s="82"/>
      <c r="D31" s="5">
        <f>SUM(D14:D30)</f>
        <v>17600</v>
      </c>
      <c r="E31" s="15"/>
      <c r="F31" s="15"/>
      <c r="G31" s="15"/>
      <c r="H31" s="5">
        <f>SUM(H14:H30)</f>
        <v>17600</v>
      </c>
      <c r="I31" s="15"/>
      <c r="J31" s="32"/>
      <c r="K31" s="15"/>
      <c r="L31" s="5">
        <f>SUM(L14:L30)</f>
        <v>17600</v>
      </c>
      <c r="M31" s="13"/>
      <c r="N31" s="14">
        <f>D31-L31</f>
        <v>0</v>
      </c>
    </row>
    <row r="32" spans="1:14" ht="7.5" customHeight="1" x14ac:dyDescent="0.3"/>
    <row r="33" spans="1:14" ht="32.25" customHeight="1" x14ac:dyDescent="0.3">
      <c r="A33" s="83" t="s">
        <v>20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</row>
    <row r="34" spans="1:14" ht="32.25" customHeight="1" x14ac:dyDescent="0.3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</row>
    <row r="35" spans="1:14" ht="32.25" customHeight="1" x14ac:dyDescent="0.3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ht="32.25" customHeight="1" x14ac:dyDescent="0.3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</row>
    <row r="37" spans="1:14" ht="32.25" customHeight="1" x14ac:dyDescent="0.3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</row>
    <row r="38" spans="1:14" ht="32.25" customHeight="1" x14ac:dyDescent="0.3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</row>
    <row r="39" spans="1:14" ht="32.25" customHeight="1" x14ac:dyDescent="0.3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</row>
    <row r="40" spans="1:14" ht="32.25" customHeight="1" x14ac:dyDescent="0.3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</row>
    <row r="41" spans="1:14" ht="32.25" customHeight="1" x14ac:dyDescent="0.3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</row>
    <row r="42" spans="1:14" ht="32.25" customHeight="1" x14ac:dyDescent="0.3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32.25" customHeight="1" x14ac:dyDescent="0.3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</row>
    <row r="44" spans="1:14" ht="32.25" customHeight="1" x14ac:dyDescent="0.3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</row>
  </sheetData>
  <mergeCells count="11">
    <mergeCell ref="A31:C31"/>
    <mergeCell ref="A33:N33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0" fitToWidth="0" fitToHeight="0" orientation="landscape" r:id="rId1"/>
  <headerFooter>
    <oddFooter>&amp;C&amp;P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5"/>
  <sheetViews>
    <sheetView showGridLines="0" topLeftCell="A7" zoomScale="60" zoomScaleNormal="60" workbookViewId="0">
      <pane xSplit="4" ySplit="7" topLeftCell="E14" activePane="bottomRight" state="frozen"/>
      <selection activeCell="A7" sqref="A7"/>
      <selection pane="topRight" activeCell="E7" sqref="E7"/>
      <selection pane="bottomLeft" activeCell="A14" sqref="A14"/>
      <selection pane="bottomRight" activeCell="G32" sqref="G32"/>
    </sheetView>
  </sheetViews>
  <sheetFormatPr baseColWidth="10" defaultColWidth="9.109375" defaultRowHeight="14.4" x14ac:dyDescent="0.3"/>
  <cols>
    <col min="1" max="1" width="9.109375" style="1"/>
    <col min="2" max="2" width="11.44140625" style="1" customWidth="1"/>
    <col min="3" max="3" width="7.44140625" style="1" customWidth="1"/>
    <col min="4" max="4" width="11.109375" style="1" customWidth="1"/>
    <col min="5" max="5" width="47.88671875" style="1" customWidth="1"/>
    <col min="6" max="6" width="11.33203125" style="1" bestFit="1" customWidth="1"/>
    <col min="7" max="7" width="15.5546875" style="1" customWidth="1"/>
    <col min="8" max="8" width="11.21875" style="1" customWidth="1"/>
    <col min="9" max="9" width="9.109375" style="1"/>
    <col min="10" max="10" width="13.44140625" style="33" customWidth="1"/>
    <col min="11" max="11" width="7.6640625" style="1" customWidth="1"/>
    <col min="12" max="12" width="11.6640625" style="26" customWidth="1"/>
    <col min="13" max="13" width="36.886718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238</v>
      </c>
      <c r="F9" s="8" t="s">
        <v>239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17" t="s">
        <v>9</v>
      </c>
      <c r="B13" s="17" t="s">
        <v>10</v>
      </c>
      <c r="C13" s="17" t="s">
        <v>11</v>
      </c>
      <c r="D13" s="17" t="s">
        <v>12</v>
      </c>
      <c r="E13" s="17" t="s">
        <v>0</v>
      </c>
      <c r="F13" s="17" t="s">
        <v>9</v>
      </c>
      <c r="G13" s="17" t="s">
        <v>2</v>
      </c>
      <c r="H13" s="17" t="s">
        <v>3</v>
      </c>
      <c r="I13" s="17" t="s">
        <v>9</v>
      </c>
      <c r="J13" s="31" t="s">
        <v>10</v>
      </c>
      <c r="K13" s="17" t="s">
        <v>11</v>
      </c>
      <c r="L13" s="24" t="s">
        <v>12</v>
      </c>
      <c r="M13" s="17" t="s">
        <v>0</v>
      </c>
      <c r="N13" s="88"/>
    </row>
    <row r="14" spans="1:14" ht="72" x14ac:dyDescent="0.3">
      <c r="A14" s="60" t="s">
        <v>240</v>
      </c>
      <c r="B14" s="61">
        <v>44593</v>
      </c>
      <c r="C14" s="58"/>
      <c r="D14" s="59">
        <v>10000</v>
      </c>
      <c r="E14" s="58" t="s">
        <v>241</v>
      </c>
      <c r="F14" s="63" t="s">
        <v>242</v>
      </c>
      <c r="G14" s="58" t="s">
        <v>178</v>
      </c>
      <c r="H14" s="59">
        <v>10000</v>
      </c>
      <c r="I14" s="58" t="s">
        <v>243</v>
      </c>
      <c r="J14" s="61">
        <v>44925</v>
      </c>
      <c r="K14" s="58"/>
      <c r="L14" s="59">
        <v>10000</v>
      </c>
      <c r="M14" s="58" t="s">
        <v>244</v>
      </c>
      <c r="N14" s="3"/>
    </row>
    <row r="15" spans="1:14" x14ac:dyDescent="0.3">
      <c r="A15" s="60"/>
      <c r="B15" s="61"/>
      <c r="C15" s="58"/>
      <c r="D15" s="59"/>
      <c r="E15" s="58"/>
      <c r="F15" s="63"/>
      <c r="G15" s="58"/>
      <c r="H15" s="59"/>
      <c r="I15" s="58"/>
      <c r="J15" s="61"/>
      <c r="K15" s="58"/>
      <c r="L15" s="59"/>
      <c r="M15" s="58"/>
      <c r="N15" s="3"/>
    </row>
    <row r="16" spans="1:14" x14ac:dyDescent="0.3">
      <c r="A16" s="19"/>
      <c r="B16" s="20"/>
      <c r="C16" s="3"/>
      <c r="D16" s="21"/>
      <c r="E16" s="3"/>
      <c r="F16" s="34"/>
      <c r="G16" s="3"/>
      <c r="H16" s="21"/>
      <c r="I16" s="3"/>
      <c r="J16" s="20"/>
      <c r="K16" s="3"/>
      <c r="L16" s="21"/>
      <c r="M16" s="3"/>
      <c r="N16" s="3"/>
    </row>
    <row r="17" spans="1:14" x14ac:dyDescent="0.3">
      <c r="A17" s="19"/>
      <c r="B17" s="3"/>
      <c r="C17" s="3"/>
      <c r="D17" s="21"/>
      <c r="E17" s="3"/>
      <c r="F17" s="34"/>
      <c r="G17" s="3"/>
      <c r="H17" s="21"/>
      <c r="I17" s="3"/>
      <c r="J17" s="20"/>
      <c r="K17" s="3"/>
      <c r="L17" s="21"/>
      <c r="M17" s="3"/>
      <c r="N17" s="3"/>
    </row>
    <row r="18" spans="1:14" x14ac:dyDescent="0.3">
      <c r="A18" s="19"/>
      <c r="B18" s="3"/>
      <c r="C18" s="3"/>
      <c r="D18" s="21"/>
      <c r="E18" s="3"/>
      <c r="F18" s="34"/>
      <c r="G18" s="3"/>
      <c r="H18" s="21"/>
      <c r="I18" s="19"/>
      <c r="J18" s="20"/>
      <c r="K18" s="3"/>
      <c r="L18" s="21"/>
      <c r="M18" s="3"/>
      <c r="N18" s="3"/>
    </row>
    <row r="19" spans="1:14" x14ac:dyDescent="0.3">
      <c r="A19" s="19"/>
      <c r="B19" s="3"/>
      <c r="C19" s="3"/>
      <c r="D19" s="21"/>
      <c r="E19" s="3"/>
      <c r="F19" s="34"/>
      <c r="G19" s="3"/>
      <c r="H19" s="21"/>
      <c r="I19" s="19"/>
      <c r="J19" s="20"/>
      <c r="K19" s="3"/>
      <c r="L19" s="21"/>
      <c r="M19" s="3"/>
      <c r="N19" s="3"/>
    </row>
    <row r="20" spans="1:14" x14ac:dyDescent="0.3">
      <c r="A20" s="3"/>
      <c r="B20" s="3"/>
      <c r="C20" s="3"/>
      <c r="D20" s="21"/>
      <c r="E20" s="3"/>
      <c r="F20" s="34"/>
      <c r="G20" s="3"/>
      <c r="H20" s="21"/>
      <c r="I20" s="19"/>
      <c r="J20" s="20"/>
      <c r="K20" s="3"/>
      <c r="L20" s="21"/>
      <c r="M20" s="3"/>
      <c r="N20" s="3"/>
    </row>
    <row r="21" spans="1:14" x14ac:dyDescent="0.3">
      <c r="A21" s="3"/>
      <c r="B21" s="3"/>
      <c r="C21" s="3"/>
      <c r="D21" s="21"/>
      <c r="E21" s="3"/>
      <c r="F21" s="34"/>
      <c r="G21" s="3"/>
      <c r="H21" s="21"/>
      <c r="I21" s="19"/>
      <c r="J21" s="20"/>
      <c r="K21" s="3"/>
      <c r="L21" s="21"/>
      <c r="M21" s="3"/>
      <c r="N21" s="3"/>
    </row>
    <row r="22" spans="1:14" ht="15" thickBot="1" x14ac:dyDescent="0.35">
      <c r="A22" s="3"/>
      <c r="B22" s="3"/>
      <c r="C22" s="3"/>
      <c r="D22" s="3"/>
      <c r="E22" s="3"/>
      <c r="F22" s="3"/>
      <c r="G22" s="3"/>
      <c r="H22" s="3"/>
      <c r="I22" s="3"/>
      <c r="J22" s="20"/>
      <c r="K22" s="3"/>
      <c r="L22" s="21"/>
      <c r="M22" s="11"/>
      <c r="N22" s="12"/>
    </row>
    <row r="23" spans="1:14" ht="15" thickBot="1" x14ac:dyDescent="0.35">
      <c r="A23" s="82" t="s">
        <v>1</v>
      </c>
      <c r="B23" s="82"/>
      <c r="C23" s="82"/>
      <c r="D23" s="5">
        <f>SUM(D14:D22)</f>
        <v>10000</v>
      </c>
      <c r="E23" s="15"/>
      <c r="F23" s="15"/>
      <c r="G23" s="15"/>
      <c r="H23" s="5">
        <f>SUM(H14:H22)</f>
        <v>10000</v>
      </c>
      <c r="I23" s="15"/>
      <c r="J23" s="32"/>
      <c r="K23" s="15"/>
      <c r="L23" s="25">
        <f>SUM(L14:L22)</f>
        <v>10000</v>
      </c>
      <c r="M23" s="13"/>
      <c r="N23" s="14">
        <f>D23-L23</f>
        <v>0</v>
      </c>
    </row>
    <row r="24" spans="1:14" ht="7.5" customHeight="1" x14ac:dyDescent="0.3"/>
    <row r="25" spans="1:14" ht="32.25" customHeight="1" x14ac:dyDescent="0.3">
      <c r="A25" s="83" t="s">
        <v>20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</sheetData>
  <mergeCells count="11">
    <mergeCell ref="A23:C23"/>
    <mergeCell ref="A25:N25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60" fitToWidth="0" fitToHeight="0" orientation="landscape" r:id="rId1"/>
  <headerFooter>
    <oddHeader>&amp;L&amp;G&amp;R&amp;G</oddHeader>
    <oddFooter>&amp;C&amp;P de &amp;N</oddFooter>
  </headerFooter>
  <drawing r:id="rId2"/>
  <legacyDrawingHF r:id="rId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1"/>
  <sheetViews>
    <sheetView showGridLines="0" zoomScale="80" zoomScaleNormal="80" workbookViewId="0">
      <selection activeCell="H47" sqref="H47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5.66406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857</v>
      </c>
      <c r="F9" s="8" t="s">
        <v>858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1" t="s">
        <v>9</v>
      </c>
      <c r="B13" s="51" t="s">
        <v>10</v>
      </c>
      <c r="C13" s="51" t="s">
        <v>11</v>
      </c>
      <c r="D13" s="51" t="s">
        <v>12</v>
      </c>
      <c r="E13" s="51" t="s">
        <v>0</v>
      </c>
      <c r="F13" s="51" t="s">
        <v>9</v>
      </c>
      <c r="G13" s="51" t="s">
        <v>2</v>
      </c>
      <c r="H13" s="51" t="s">
        <v>3</v>
      </c>
      <c r="I13" s="51" t="s">
        <v>9</v>
      </c>
      <c r="J13" s="31" t="s">
        <v>10</v>
      </c>
      <c r="K13" s="51" t="s">
        <v>11</v>
      </c>
      <c r="L13" s="24" t="s">
        <v>12</v>
      </c>
      <c r="M13" s="51" t="s">
        <v>0</v>
      </c>
      <c r="N13" s="88"/>
    </row>
    <row r="14" spans="1:14" ht="86.4" x14ac:dyDescent="0.3">
      <c r="A14" s="60" t="s">
        <v>861</v>
      </c>
      <c r="B14" s="61">
        <v>44714</v>
      </c>
      <c r="C14" s="58"/>
      <c r="D14" s="59">
        <v>10000</v>
      </c>
      <c r="E14" s="58" t="s">
        <v>859</v>
      </c>
      <c r="F14" s="67" t="s">
        <v>860</v>
      </c>
      <c r="G14" s="58" t="s">
        <v>274</v>
      </c>
      <c r="H14" s="59">
        <v>10000</v>
      </c>
      <c r="I14" s="60" t="s">
        <v>744</v>
      </c>
      <c r="J14" s="78" t="s">
        <v>333</v>
      </c>
      <c r="K14" s="58"/>
      <c r="L14" s="59">
        <v>837</v>
      </c>
      <c r="M14" s="65" t="s">
        <v>762</v>
      </c>
      <c r="N14" s="3"/>
    </row>
    <row r="15" spans="1:14" ht="72" x14ac:dyDescent="0.3">
      <c r="A15" s="60" t="s">
        <v>380</v>
      </c>
      <c r="B15" s="61">
        <v>44869</v>
      </c>
      <c r="C15" s="58"/>
      <c r="D15" s="59">
        <v>3000</v>
      </c>
      <c r="E15" s="58" t="s">
        <v>863</v>
      </c>
      <c r="F15" s="67" t="s">
        <v>862</v>
      </c>
      <c r="G15" s="58" t="s">
        <v>274</v>
      </c>
      <c r="H15" s="59">
        <v>3000</v>
      </c>
      <c r="I15" s="58" t="s">
        <v>743</v>
      </c>
      <c r="J15" s="78" t="s">
        <v>497</v>
      </c>
      <c r="K15" s="58"/>
      <c r="L15" s="59">
        <v>837</v>
      </c>
      <c r="M15" s="65" t="s">
        <v>763</v>
      </c>
      <c r="N15" s="3"/>
    </row>
    <row r="16" spans="1:14" ht="100.8" x14ac:dyDescent="0.3">
      <c r="A16" s="60"/>
      <c r="B16" s="61"/>
      <c r="C16" s="58"/>
      <c r="D16" s="59"/>
      <c r="E16" s="58"/>
      <c r="F16" s="63"/>
      <c r="G16" s="58"/>
      <c r="H16" s="59"/>
      <c r="I16" s="60" t="s">
        <v>740</v>
      </c>
      <c r="J16" s="78" t="s">
        <v>752</v>
      </c>
      <c r="K16" s="58"/>
      <c r="L16" s="59">
        <v>837</v>
      </c>
      <c r="M16" s="65" t="s">
        <v>764</v>
      </c>
      <c r="N16" s="3"/>
    </row>
    <row r="17" spans="1:14" ht="100.8" x14ac:dyDescent="0.3">
      <c r="A17" s="60"/>
      <c r="B17" s="61"/>
      <c r="C17" s="58"/>
      <c r="D17" s="59"/>
      <c r="E17" s="58"/>
      <c r="F17" s="63"/>
      <c r="G17" s="58"/>
      <c r="H17" s="59"/>
      <c r="I17" s="60" t="s">
        <v>745</v>
      </c>
      <c r="J17" s="78" t="s">
        <v>753</v>
      </c>
      <c r="K17" s="58"/>
      <c r="L17" s="59">
        <v>837</v>
      </c>
      <c r="M17" s="65" t="s">
        <v>765</v>
      </c>
      <c r="N17" s="3"/>
    </row>
    <row r="18" spans="1:14" ht="100.8" x14ac:dyDescent="0.3">
      <c r="A18" s="60"/>
      <c r="B18" s="61"/>
      <c r="C18" s="58"/>
      <c r="D18" s="59"/>
      <c r="E18" s="58"/>
      <c r="F18" s="63"/>
      <c r="G18" s="58"/>
      <c r="H18" s="59"/>
      <c r="I18" s="60" t="s">
        <v>746</v>
      </c>
      <c r="J18" s="78" t="s">
        <v>754</v>
      </c>
      <c r="K18" s="58"/>
      <c r="L18" s="59">
        <v>837</v>
      </c>
      <c r="M18" s="65" t="s">
        <v>766</v>
      </c>
      <c r="N18" s="3"/>
    </row>
    <row r="19" spans="1:14" ht="100.8" x14ac:dyDescent="0.3">
      <c r="A19" s="60"/>
      <c r="B19" s="61"/>
      <c r="C19" s="58"/>
      <c r="D19" s="59"/>
      <c r="E19" s="58"/>
      <c r="F19" s="63"/>
      <c r="G19" s="58"/>
      <c r="H19" s="59"/>
      <c r="I19" s="60" t="s">
        <v>745</v>
      </c>
      <c r="J19" s="78" t="s">
        <v>501</v>
      </c>
      <c r="K19" s="58"/>
      <c r="L19" s="59">
        <v>837</v>
      </c>
      <c r="M19" s="65" t="s">
        <v>767</v>
      </c>
      <c r="N19" s="3"/>
    </row>
    <row r="20" spans="1:14" ht="86.4" x14ac:dyDescent="0.3">
      <c r="A20" s="60"/>
      <c r="B20" s="61"/>
      <c r="C20" s="58"/>
      <c r="D20" s="59"/>
      <c r="E20" s="58"/>
      <c r="F20" s="63"/>
      <c r="G20" s="58"/>
      <c r="H20" s="59"/>
      <c r="I20" s="60" t="s">
        <v>746</v>
      </c>
      <c r="J20" s="78" t="s">
        <v>755</v>
      </c>
      <c r="K20" s="58"/>
      <c r="L20" s="59">
        <v>837</v>
      </c>
      <c r="M20" s="65" t="s">
        <v>768</v>
      </c>
      <c r="N20" s="3"/>
    </row>
    <row r="21" spans="1:14" ht="129.6" x14ac:dyDescent="0.3">
      <c r="A21" s="60"/>
      <c r="B21" s="61"/>
      <c r="C21" s="58"/>
      <c r="D21" s="59"/>
      <c r="E21" s="58"/>
      <c r="F21" s="63"/>
      <c r="G21" s="58"/>
      <c r="H21" s="59"/>
      <c r="I21" s="60" t="s">
        <v>743</v>
      </c>
      <c r="J21" s="78" t="s">
        <v>503</v>
      </c>
      <c r="K21" s="58"/>
      <c r="L21" s="59">
        <v>837</v>
      </c>
      <c r="M21" s="65" t="s">
        <v>781</v>
      </c>
      <c r="N21" s="3"/>
    </row>
    <row r="22" spans="1:14" ht="100.8" x14ac:dyDescent="0.3">
      <c r="A22" s="60"/>
      <c r="B22" s="61"/>
      <c r="C22" s="58"/>
      <c r="D22" s="59"/>
      <c r="E22" s="58"/>
      <c r="F22" s="63"/>
      <c r="G22" s="58"/>
      <c r="H22" s="59"/>
      <c r="I22" s="60" t="s">
        <v>773</v>
      </c>
      <c r="J22" s="78" t="s">
        <v>778</v>
      </c>
      <c r="K22" s="58"/>
      <c r="L22" s="59">
        <v>837</v>
      </c>
      <c r="M22" s="65" t="s">
        <v>782</v>
      </c>
      <c r="N22" s="3"/>
    </row>
    <row r="23" spans="1:14" ht="100.8" x14ac:dyDescent="0.3">
      <c r="A23" s="60"/>
      <c r="B23" s="61"/>
      <c r="C23" s="58"/>
      <c r="D23" s="59"/>
      <c r="E23" s="58"/>
      <c r="F23" s="63"/>
      <c r="G23" s="58"/>
      <c r="H23" s="59"/>
      <c r="I23" s="60" t="s">
        <v>774</v>
      </c>
      <c r="J23" s="78" t="s">
        <v>779</v>
      </c>
      <c r="K23" s="58"/>
      <c r="L23" s="59">
        <v>837</v>
      </c>
      <c r="M23" s="65" t="s">
        <v>783</v>
      </c>
      <c r="N23" s="3"/>
    </row>
    <row r="24" spans="1:14" ht="115.2" x14ac:dyDescent="0.3">
      <c r="A24" s="60"/>
      <c r="B24" s="61"/>
      <c r="C24" s="58"/>
      <c r="D24" s="59"/>
      <c r="E24" s="58"/>
      <c r="F24" s="63"/>
      <c r="G24" s="58"/>
      <c r="H24" s="59"/>
      <c r="I24" s="60" t="s">
        <v>773</v>
      </c>
      <c r="J24" s="78" t="s">
        <v>505</v>
      </c>
      <c r="K24" s="58"/>
      <c r="L24" s="59">
        <v>2337</v>
      </c>
      <c r="M24" s="65" t="s">
        <v>784</v>
      </c>
      <c r="N24" s="3"/>
    </row>
    <row r="25" spans="1:14" ht="115.2" x14ac:dyDescent="0.3">
      <c r="A25" s="60"/>
      <c r="B25" s="61"/>
      <c r="C25" s="58"/>
      <c r="D25" s="59"/>
      <c r="E25" s="58"/>
      <c r="F25" s="63"/>
      <c r="G25" s="58"/>
      <c r="H25" s="59"/>
      <c r="I25" s="60" t="s">
        <v>775</v>
      </c>
      <c r="J25" s="78" t="s">
        <v>506</v>
      </c>
      <c r="K25" s="58"/>
      <c r="L25" s="59">
        <v>2293</v>
      </c>
      <c r="M25" s="65" t="s">
        <v>785</v>
      </c>
      <c r="N25" s="3"/>
    </row>
    <row r="26" spans="1:14" x14ac:dyDescent="0.3">
      <c r="A26" s="60"/>
      <c r="B26" s="61"/>
      <c r="C26" s="58"/>
      <c r="D26" s="59"/>
      <c r="E26" s="58"/>
      <c r="F26" s="63"/>
      <c r="G26" s="58"/>
      <c r="H26" s="59"/>
      <c r="I26" s="60"/>
      <c r="J26" s="78"/>
      <c r="K26" s="58"/>
      <c r="L26" s="59"/>
      <c r="M26" s="65"/>
      <c r="N26" s="3"/>
    </row>
    <row r="27" spans="1:14" x14ac:dyDescent="0.3">
      <c r="A27" s="19"/>
      <c r="B27" s="3"/>
      <c r="C27" s="3"/>
      <c r="D27" s="21"/>
      <c r="E27" s="3"/>
      <c r="F27" s="34"/>
      <c r="G27" s="3"/>
      <c r="H27" s="21"/>
      <c r="I27" s="19"/>
      <c r="J27" s="20"/>
      <c r="K27" s="3"/>
      <c r="L27" s="21"/>
      <c r="M27" s="3"/>
      <c r="N27" s="3"/>
    </row>
    <row r="28" spans="1:14" ht="15" thickBot="1" x14ac:dyDescent="0.35">
      <c r="A28" s="3"/>
      <c r="B28" s="3"/>
      <c r="C28" s="3"/>
      <c r="D28" s="3"/>
      <c r="E28" s="3"/>
      <c r="F28" s="3"/>
      <c r="G28" s="3"/>
      <c r="H28" s="3"/>
      <c r="I28" s="3"/>
      <c r="J28" s="20"/>
      <c r="K28" s="3"/>
      <c r="L28" s="21"/>
      <c r="M28" s="11"/>
      <c r="N28" s="12"/>
    </row>
    <row r="29" spans="1:14" ht="15" thickBot="1" x14ac:dyDescent="0.35">
      <c r="A29" s="82" t="s">
        <v>1</v>
      </c>
      <c r="B29" s="82"/>
      <c r="C29" s="82"/>
      <c r="D29" s="5">
        <f>SUM(D14:D28)</f>
        <v>13000</v>
      </c>
      <c r="E29" s="15"/>
      <c r="F29" s="15"/>
      <c r="G29" s="15"/>
      <c r="H29" s="5">
        <f>SUM(H14:H28)</f>
        <v>13000</v>
      </c>
      <c r="I29" s="15"/>
      <c r="J29" s="32"/>
      <c r="K29" s="15"/>
      <c r="L29" s="5">
        <f>SUM(L14:L28)</f>
        <v>13000</v>
      </c>
      <c r="M29" s="13"/>
      <c r="N29" s="14">
        <f>D29-L29</f>
        <v>0</v>
      </c>
    </row>
    <row r="30" spans="1:14" ht="7.5" customHeight="1" x14ac:dyDescent="0.3"/>
    <row r="31" spans="1:14" ht="32.25" customHeight="1" x14ac:dyDescent="0.3">
      <c r="A31" s="83" t="s">
        <v>20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</row>
  </sheetData>
  <mergeCells count="11">
    <mergeCell ref="A29:C29"/>
    <mergeCell ref="A31:N31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2" fitToWidth="0" fitToHeight="0" orientation="landscape" r:id="rId1"/>
  <headerFooter>
    <oddFooter>&amp;C&amp;P de &amp;N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5"/>
  <sheetViews>
    <sheetView showGridLines="0" zoomScale="80" zoomScaleNormal="80" workbookViewId="0">
      <selection activeCell="L14" sqref="L14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6.1093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864</v>
      </c>
      <c r="F9" s="8" t="s">
        <v>865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1" t="s">
        <v>9</v>
      </c>
      <c r="B13" s="51" t="s">
        <v>10</v>
      </c>
      <c r="C13" s="51" t="s">
        <v>11</v>
      </c>
      <c r="D13" s="51" t="s">
        <v>12</v>
      </c>
      <c r="E13" s="51" t="s">
        <v>0</v>
      </c>
      <c r="F13" s="51" t="s">
        <v>9</v>
      </c>
      <c r="G13" s="51" t="s">
        <v>2</v>
      </c>
      <c r="H13" s="51" t="s">
        <v>3</v>
      </c>
      <c r="I13" s="51" t="s">
        <v>9</v>
      </c>
      <c r="J13" s="31" t="s">
        <v>10</v>
      </c>
      <c r="K13" s="51" t="s">
        <v>11</v>
      </c>
      <c r="L13" s="24" t="s">
        <v>12</v>
      </c>
      <c r="M13" s="51" t="s">
        <v>0</v>
      </c>
      <c r="N13" s="88"/>
    </row>
    <row r="14" spans="1:14" ht="86.4" x14ac:dyDescent="0.3">
      <c r="A14" s="60" t="s">
        <v>480</v>
      </c>
      <c r="B14" s="61">
        <v>44719</v>
      </c>
      <c r="C14" s="58"/>
      <c r="D14" s="59">
        <v>7000</v>
      </c>
      <c r="E14" s="58" t="s">
        <v>866</v>
      </c>
      <c r="F14" s="67" t="s">
        <v>867</v>
      </c>
      <c r="G14" s="58" t="s">
        <v>274</v>
      </c>
      <c r="H14" s="59">
        <v>7000</v>
      </c>
      <c r="I14" s="60" t="s">
        <v>744</v>
      </c>
      <c r="J14" s="78" t="s">
        <v>333</v>
      </c>
      <c r="K14" s="58"/>
      <c r="L14" s="59">
        <v>587</v>
      </c>
      <c r="M14" s="65" t="s">
        <v>762</v>
      </c>
      <c r="N14" s="3"/>
    </row>
    <row r="15" spans="1:14" ht="72" x14ac:dyDescent="0.3">
      <c r="A15" s="60"/>
      <c r="B15" s="61"/>
      <c r="C15" s="58"/>
      <c r="D15" s="59"/>
      <c r="E15" s="58"/>
      <c r="F15" s="67"/>
      <c r="G15" s="58"/>
      <c r="H15" s="59"/>
      <c r="I15" s="58" t="s">
        <v>743</v>
      </c>
      <c r="J15" s="78" t="s">
        <v>497</v>
      </c>
      <c r="K15" s="58"/>
      <c r="L15" s="59">
        <v>587</v>
      </c>
      <c r="M15" s="65" t="s">
        <v>763</v>
      </c>
      <c r="N15" s="3"/>
    </row>
    <row r="16" spans="1:14" ht="100.8" x14ac:dyDescent="0.3">
      <c r="A16" s="60"/>
      <c r="B16" s="61"/>
      <c r="C16" s="58"/>
      <c r="D16" s="59"/>
      <c r="E16" s="58"/>
      <c r="F16" s="63"/>
      <c r="G16" s="58"/>
      <c r="H16" s="59"/>
      <c r="I16" s="60" t="s">
        <v>740</v>
      </c>
      <c r="J16" s="78" t="s">
        <v>752</v>
      </c>
      <c r="K16" s="58"/>
      <c r="L16" s="59">
        <v>587</v>
      </c>
      <c r="M16" s="65" t="s">
        <v>764</v>
      </c>
      <c r="N16" s="3"/>
    </row>
    <row r="17" spans="1:14" ht="100.8" x14ac:dyDescent="0.3">
      <c r="A17" s="60"/>
      <c r="B17" s="61"/>
      <c r="C17" s="58"/>
      <c r="D17" s="59"/>
      <c r="E17" s="58"/>
      <c r="F17" s="63"/>
      <c r="G17" s="58"/>
      <c r="H17" s="59"/>
      <c r="I17" s="60" t="s">
        <v>745</v>
      </c>
      <c r="J17" s="78" t="s">
        <v>753</v>
      </c>
      <c r="K17" s="58"/>
      <c r="L17" s="59">
        <v>587</v>
      </c>
      <c r="M17" s="65" t="s">
        <v>765</v>
      </c>
      <c r="N17" s="3"/>
    </row>
    <row r="18" spans="1:14" ht="100.8" x14ac:dyDescent="0.3">
      <c r="A18" s="60"/>
      <c r="B18" s="61"/>
      <c r="C18" s="58"/>
      <c r="D18" s="59"/>
      <c r="E18" s="58"/>
      <c r="F18" s="63"/>
      <c r="G18" s="58"/>
      <c r="H18" s="59"/>
      <c r="I18" s="60" t="s">
        <v>746</v>
      </c>
      <c r="J18" s="78" t="s">
        <v>754</v>
      </c>
      <c r="K18" s="58"/>
      <c r="L18" s="59">
        <v>587</v>
      </c>
      <c r="M18" s="65" t="s">
        <v>766</v>
      </c>
      <c r="N18" s="3"/>
    </row>
    <row r="19" spans="1:14" ht="57.6" x14ac:dyDescent="0.3">
      <c r="A19" s="60"/>
      <c r="B19" s="61"/>
      <c r="C19" s="58"/>
      <c r="D19" s="59"/>
      <c r="E19" s="58"/>
      <c r="F19" s="63"/>
      <c r="G19" s="58"/>
      <c r="H19" s="59"/>
      <c r="I19" s="60" t="s">
        <v>868</v>
      </c>
      <c r="J19" s="78" t="s">
        <v>869</v>
      </c>
      <c r="K19" s="58"/>
      <c r="L19" s="59">
        <v>4065</v>
      </c>
      <c r="M19" s="65" t="s">
        <v>870</v>
      </c>
      <c r="N19" s="3"/>
    </row>
    <row r="20" spans="1:14" x14ac:dyDescent="0.3">
      <c r="A20" s="60"/>
      <c r="B20" s="61"/>
      <c r="C20" s="58"/>
      <c r="D20" s="59"/>
      <c r="E20" s="58"/>
      <c r="F20" s="63"/>
      <c r="G20" s="58"/>
      <c r="H20" s="59"/>
      <c r="I20" s="60"/>
      <c r="J20" s="78"/>
      <c r="K20" s="58"/>
      <c r="L20" s="59"/>
      <c r="M20" s="65"/>
      <c r="N20" s="3"/>
    </row>
    <row r="21" spans="1:14" x14ac:dyDescent="0.3">
      <c r="A21" s="19"/>
      <c r="B21" s="3"/>
      <c r="C21" s="3"/>
      <c r="D21" s="21"/>
      <c r="E21" s="3"/>
      <c r="F21" s="34"/>
      <c r="G21" s="3"/>
      <c r="H21" s="21"/>
      <c r="I21" s="19"/>
      <c r="J21" s="20"/>
      <c r="K21" s="3"/>
      <c r="L21" s="21"/>
      <c r="M21" s="3"/>
      <c r="N21" s="3"/>
    </row>
    <row r="22" spans="1:14" ht="15" thickBot="1" x14ac:dyDescent="0.35">
      <c r="A22" s="3"/>
      <c r="B22" s="3"/>
      <c r="C22" s="3"/>
      <c r="D22" s="3"/>
      <c r="E22" s="3"/>
      <c r="F22" s="3"/>
      <c r="G22" s="3"/>
      <c r="H22" s="3"/>
      <c r="I22" s="3"/>
      <c r="J22" s="20"/>
      <c r="K22" s="3"/>
      <c r="L22" s="21"/>
      <c r="M22" s="11"/>
      <c r="N22" s="12"/>
    </row>
    <row r="23" spans="1:14" ht="15" thickBot="1" x14ac:dyDescent="0.35">
      <c r="A23" s="82" t="s">
        <v>1</v>
      </c>
      <c r="B23" s="82"/>
      <c r="C23" s="82"/>
      <c r="D23" s="5">
        <f>SUM(D14:D22)</f>
        <v>7000</v>
      </c>
      <c r="E23" s="15"/>
      <c r="F23" s="15"/>
      <c r="G23" s="15"/>
      <c r="H23" s="5">
        <f>SUM(H14:H22)</f>
        <v>7000</v>
      </c>
      <c r="I23" s="15"/>
      <c r="J23" s="32"/>
      <c r="K23" s="15"/>
      <c r="L23" s="5">
        <f>SUM(L14:L22)</f>
        <v>7000</v>
      </c>
      <c r="M23" s="13"/>
      <c r="N23" s="14">
        <f>D23-L23</f>
        <v>0</v>
      </c>
    </row>
    <row r="24" spans="1:14" ht="7.5" customHeight="1" x14ac:dyDescent="0.3"/>
    <row r="25" spans="1:14" ht="32.25" customHeight="1" x14ac:dyDescent="0.3">
      <c r="A25" s="83" t="s">
        <v>20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</sheetData>
  <mergeCells count="11">
    <mergeCell ref="A23:C23"/>
    <mergeCell ref="A25:N25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2" fitToHeight="0" orientation="landscape" r:id="rId1"/>
  <headerFooter>
    <oddFooter>&amp;C&amp;P de &amp;N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5"/>
  <sheetViews>
    <sheetView showGridLines="0" zoomScale="80" zoomScaleNormal="80" workbookViewId="0">
      <selection activeCell="N80" sqref="A1:N80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872</v>
      </c>
      <c r="F9" s="8" t="s">
        <v>871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1" t="s">
        <v>9</v>
      </c>
      <c r="B13" s="51" t="s">
        <v>10</v>
      </c>
      <c r="C13" s="51" t="s">
        <v>11</v>
      </c>
      <c r="D13" s="51" t="s">
        <v>12</v>
      </c>
      <c r="E13" s="51" t="s">
        <v>0</v>
      </c>
      <c r="F13" s="51" t="s">
        <v>9</v>
      </c>
      <c r="G13" s="51" t="s">
        <v>2</v>
      </c>
      <c r="H13" s="51" t="s">
        <v>3</v>
      </c>
      <c r="I13" s="51" t="s">
        <v>9</v>
      </c>
      <c r="J13" s="31" t="s">
        <v>10</v>
      </c>
      <c r="K13" s="51" t="s">
        <v>11</v>
      </c>
      <c r="L13" s="24" t="s">
        <v>12</v>
      </c>
      <c r="M13" s="51" t="s">
        <v>0</v>
      </c>
      <c r="N13" s="88"/>
    </row>
    <row r="14" spans="1:14" ht="72" x14ac:dyDescent="0.3">
      <c r="A14" s="60" t="s">
        <v>194</v>
      </c>
      <c r="B14" s="61">
        <v>44925</v>
      </c>
      <c r="C14" s="58"/>
      <c r="D14" s="59">
        <v>10000</v>
      </c>
      <c r="E14" s="58" t="s">
        <v>874</v>
      </c>
      <c r="F14" s="67" t="s">
        <v>873</v>
      </c>
      <c r="G14" s="58" t="s">
        <v>274</v>
      </c>
      <c r="H14" s="59">
        <v>10000</v>
      </c>
      <c r="I14" s="60" t="s">
        <v>744</v>
      </c>
      <c r="J14" s="78" t="s">
        <v>750</v>
      </c>
      <c r="K14" s="58"/>
      <c r="L14" s="59">
        <v>714</v>
      </c>
      <c r="M14" s="65" t="s">
        <v>760</v>
      </c>
      <c r="N14" s="58"/>
    </row>
    <row r="15" spans="1:14" ht="72" x14ac:dyDescent="0.3">
      <c r="A15" s="60" t="s">
        <v>282</v>
      </c>
      <c r="B15" s="61">
        <v>44925</v>
      </c>
      <c r="C15" s="58"/>
      <c r="D15" s="59">
        <v>1424</v>
      </c>
      <c r="E15" s="58" t="s">
        <v>803</v>
      </c>
      <c r="F15" s="67"/>
      <c r="G15" s="58" t="s">
        <v>274</v>
      </c>
      <c r="H15" s="59">
        <v>1424</v>
      </c>
      <c r="I15" s="58" t="s">
        <v>741</v>
      </c>
      <c r="J15" s="78" t="s">
        <v>751</v>
      </c>
      <c r="K15" s="58"/>
      <c r="L15" s="59">
        <v>714</v>
      </c>
      <c r="M15" s="65" t="s">
        <v>761</v>
      </c>
      <c r="N15" s="58"/>
    </row>
    <row r="16" spans="1:14" ht="86.4" x14ac:dyDescent="0.3">
      <c r="A16" s="60"/>
      <c r="B16" s="61"/>
      <c r="C16" s="58"/>
      <c r="D16" s="59"/>
      <c r="E16" s="58"/>
      <c r="F16" s="63"/>
      <c r="G16" s="58"/>
      <c r="H16" s="59"/>
      <c r="I16" s="60" t="s">
        <v>744</v>
      </c>
      <c r="J16" s="78" t="s">
        <v>496</v>
      </c>
      <c r="K16" s="58"/>
      <c r="L16" s="59">
        <v>714</v>
      </c>
      <c r="M16" s="65" t="s">
        <v>762</v>
      </c>
      <c r="N16" s="58"/>
    </row>
    <row r="17" spans="1:14" ht="72" x14ac:dyDescent="0.3">
      <c r="A17" s="60"/>
      <c r="B17" s="61"/>
      <c r="C17" s="58"/>
      <c r="D17" s="59"/>
      <c r="E17" s="58"/>
      <c r="F17" s="63"/>
      <c r="G17" s="58"/>
      <c r="H17" s="59"/>
      <c r="I17" s="60" t="s">
        <v>743</v>
      </c>
      <c r="J17" s="78" t="s">
        <v>497</v>
      </c>
      <c r="K17" s="58"/>
      <c r="L17" s="59">
        <v>714</v>
      </c>
      <c r="M17" s="65" t="s">
        <v>763</v>
      </c>
      <c r="N17" s="58"/>
    </row>
    <row r="18" spans="1:14" ht="100.8" x14ac:dyDescent="0.3">
      <c r="A18" s="60"/>
      <c r="B18" s="61"/>
      <c r="C18" s="58"/>
      <c r="D18" s="59"/>
      <c r="E18" s="58"/>
      <c r="F18" s="63"/>
      <c r="G18" s="58"/>
      <c r="H18" s="59"/>
      <c r="I18" s="60" t="s">
        <v>740</v>
      </c>
      <c r="J18" s="78" t="s">
        <v>752</v>
      </c>
      <c r="K18" s="58"/>
      <c r="L18" s="59">
        <v>714</v>
      </c>
      <c r="M18" s="65" t="s">
        <v>764</v>
      </c>
      <c r="N18" s="58"/>
    </row>
    <row r="19" spans="1:14" ht="100.8" x14ac:dyDescent="0.3">
      <c r="A19" s="60"/>
      <c r="B19" s="61"/>
      <c r="C19" s="58"/>
      <c r="D19" s="59"/>
      <c r="E19" s="58"/>
      <c r="F19" s="63"/>
      <c r="G19" s="58"/>
      <c r="H19" s="59"/>
      <c r="I19" s="60" t="s">
        <v>745</v>
      </c>
      <c r="J19" s="78" t="s">
        <v>753</v>
      </c>
      <c r="K19" s="58"/>
      <c r="L19" s="59">
        <v>714</v>
      </c>
      <c r="M19" s="65" t="s">
        <v>765</v>
      </c>
      <c r="N19" s="58"/>
    </row>
    <row r="20" spans="1:14" ht="100.8" x14ac:dyDescent="0.3">
      <c r="A20" s="60"/>
      <c r="B20" s="61"/>
      <c r="C20" s="58"/>
      <c r="D20" s="59"/>
      <c r="E20" s="58"/>
      <c r="F20" s="63"/>
      <c r="G20" s="58"/>
      <c r="H20" s="59"/>
      <c r="I20" s="60" t="s">
        <v>746</v>
      </c>
      <c r="J20" s="78" t="s">
        <v>754</v>
      </c>
      <c r="K20" s="58"/>
      <c r="L20" s="59">
        <v>714</v>
      </c>
      <c r="M20" s="65" t="s">
        <v>766</v>
      </c>
      <c r="N20" s="58"/>
    </row>
    <row r="21" spans="1:14" ht="100.8" x14ac:dyDescent="0.3">
      <c r="A21" s="60"/>
      <c r="B21" s="61"/>
      <c r="C21" s="58"/>
      <c r="D21" s="59"/>
      <c r="E21" s="58"/>
      <c r="F21" s="63"/>
      <c r="G21" s="58"/>
      <c r="H21" s="59"/>
      <c r="I21" s="60" t="s">
        <v>745</v>
      </c>
      <c r="J21" s="78" t="s">
        <v>501</v>
      </c>
      <c r="K21" s="58"/>
      <c r="L21" s="59">
        <v>714</v>
      </c>
      <c r="M21" s="65" t="s">
        <v>767</v>
      </c>
      <c r="N21" s="58"/>
    </row>
    <row r="22" spans="1:14" ht="86.4" x14ac:dyDescent="0.3">
      <c r="A22" s="60"/>
      <c r="B22" s="61"/>
      <c r="C22" s="58"/>
      <c r="D22" s="59"/>
      <c r="E22" s="58"/>
      <c r="F22" s="63"/>
      <c r="G22" s="58"/>
      <c r="H22" s="59"/>
      <c r="I22" s="60" t="s">
        <v>746</v>
      </c>
      <c r="J22" s="78" t="s">
        <v>755</v>
      </c>
      <c r="K22" s="58"/>
      <c r="L22" s="59">
        <v>714</v>
      </c>
      <c r="M22" s="65" t="s">
        <v>768</v>
      </c>
      <c r="N22" s="58"/>
    </row>
    <row r="23" spans="1:14" ht="144" x14ac:dyDescent="0.3">
      <c r="A23" s="60"/>
      <c r="B23" s="61"/>
      <c r="C23" s="58"/>
      <c r="D23" s="59"/>
      <c r="E23" s="58"/>
      <c r="F23" s="63"/>
      <c r="G23" s="58"/>
      <c r="H23" s="59"/>
      <c r="I23" s="60" t="s">
        <v>743</v>
      </c>
      <c r="J23" s="78" t="s">
        <v>503</v>
      </c>
      <c r="K23" s="58"/>
      <c r="L23" s="59">
        <v>714</v>
      </c>
      <c r="M23" s="65" t="s">
        <v>781</v>
      </c>
      <c r="N23" s="58"/>
    </row>
    <row r="24" spans="1:14" ht="100.8" x14ac:dyDescent="0.3">
      <c r="A24" s="60"/>
      <c r="B24" s="61"/>
      <c r="C24" s="58"/>
      <c r="D24" s="59"/>
      <c r="E24" s="58"/>
      <c r="F24" s="63"/>
      <c r="G24" s="58"/>
      <c r="H24" s="59"/>
      <c r="I24" s="60" t="s">
        <v>773</v>
      </c>
      <c r="J24" s="78" t="s">
        <v>778</v>
      </c>
      <c r="K24" s="58"/>
      <c r="L24" s="59">
        <v>714</v>
      </c>
      <c r="M24" s="65" t="s">
        <v>782</v>
      </c>
      <c r="N24" s="58"/>
    </row>
    <row r="25" spans="1:14" ht="100.8" x14ac:dyDescent="0.3">
      <c r="A25" s="60"/>
      <c r="B25" s="61"/>
      <c r="C25" s="58"/>
      <c r="D25" s="59"/>
      <c r="E25" s="58"/>
      <c r="F25" s="63"/>
      <c r="G25" s="58"/>
      <c r="H25" s="59"/>
      <c r="I25" s="60" t="s">
        <v>774</v>
      </c>
      <c r="J25" s="78" t="s">
        <v>779</v>
      </c>
      <c r="K25" s="58"/>
      <c r="L25" s="59">
        <v>714</v>
      </c>
      <c r="M25" s="65" t="s">
        <v>783</v>
      </c>
      <c r="N25" s="58"/>
    </row>
    <row r="26" spans="1:14" ht="115.2" x14ac:dyDescent="0.3">
      <c r="A26" s="60"/>
      <c r="B26" s="61"/>
      <c r="C26" s="58"/>
      <c r="D26" s="59"/>
      <c r="E26" s="58"/>
      <c r="F26" s="63"/>
      <c r="G26" s="58"/>
      <c r="H26" s="59"/>
      <c r="I26" s="60" t="s">
        <v>773</v>
      </c>
      <c r="J26" s="78" t="s">
        <v>505</v>
      </c>
      <c r="K26" s="58"/>
      <c r="L26" s="59">
        <v>714</v>
      </c>
      <c r="M26" s="65" t="s">
        <v>784</v>
      </c>
      <c r="N26" s="58"/>
    </row>
    <row r="27" spans="1:14" ht="115.2" x14ac:dyDescent="0.3">
      <c r="A27" s="60"/>
      <c r="B27" s="61"/>
      <c r="C27" s="58"/>
      <c r="D27" s="59"/>
      <c r="E27" s="58"/>
      <c r="F27" s="63"/>
      <c r="G27" s="58"/>
      <c r="H27" s="59"/>
      <c r="I27" s="60" t="s">
        <v>775</v>
      </c>
      <c r="J27" s="78" t="s">
        <v>506</v>
      </c>
      <c r="K27" s="58"/>
      <c r="L27" s="59">
        <v>714</v>
      </c>
      <c r="M27" s="65" t="s">
        <v>785</v>
      </c>
      <c r="N27" s="58"/>
    </row>
    <row r="28" spans="1:14" ht="115.2" x14ac:dyDescent="0.3">
      <c r="A28" s="60"/>
      <c r="B28" s="61"/>
      <c r="C28" s="58"/>
      <c r="D28" s="59"/>
      <c r="E28" s="58"/>
      <c r="F28" s="63"/>
      <c r="G28" s="58"/>
      <c r="H28" s="59"/>
      <c r="I28" s="60" t="s">
        <v>743</v>
      </c>
      <c r="J28" s="65" t="s">
        <v>507</v>
      </c>
      <c r="K28" s="58"/>
      <c r="L28" s="59">
        <v>714</v>
      </c>
      <c r="M28" s="65" t="s">
        <v>790</v>
      </c>
      <c r="N28" s="58"/>
    </row>
    <row r="29" spans="1:14" ht="115.2" x14ac:dyDescent="0.3">
      <c r="A29" s="60"/>
      <c r="B29" s="61"/>
      <c r="C29" s="58"/>
      <c r="D29" s="59"/>
      <c r="E29" s="58"/>
      <c r="F29" s="63"/>
      <c r="G29" s="58"/>
      <c r="H29" s="59"/>
      <c r="I29" s="60" t="s">
        <v>774</v>
      </c>
      <c r="J29" s="65" t="s">
        <v>507</v>
      </c>
      <c r="K29" s="58"/>
      <c r="L29" s="59">
        <v>714</v>
      </c>
      <c r="M29" s="65" t="s">
        <v>834</v>
      </c>
      <c r="N29" s="58"/>
    </row>
    <row r="30" spans="1:14" x14ac:dyDescent="0.3">
      <c r="A30" s="60"/>
      <c r="B30" s="61"/>
      <c r="C30" s="58"/>
      <c r="D30" s="59"/>
      <c r="E30" s="58"/>
      <c r="F30" s="63"/>
      <c r="G30" s="58"/>
      <c r="H30" s="59"/>
      <c r="I30" s="60"/>
      <c r="J30" s="65"/>
      <c r="K30" s="58"/>
      <c r="L30" s="59"/>
      <c r="M30" s="65"/>
      <c r="N30" s="58"/>
    </row>
    <row r="31" spans="1:14" x14ac:dyDescent="0.3">
      <c r="A31" s="19"/>
      <c r="B31" s="20"/>
      <c r="C31" s="3"/>
      <c r="D31" s="21"/>
      <c r="E31" s="3"/>
      <c r="F31" s="34"/>
      <c r="G31" s="3"/>
      <c r="H31" s="21"/>
      <c r="I31" s="19"/>
      <c r="J31" s="38"/>
      <c r="K31" s="3"/>
      <c r="L31" s="21"/>
      <c r="M31" s="38"/>
      <c r="N31" s="3"/>
    </row>
    <row r="32" spans="1:14" ht="15" thickBot="1" x14ac:dyDescent="0.35">
      <c r="A32" s="3"/>
      <c r="B32" s="3"/>
      <c r="C32" s="3"/>
      <c r="D32" s="3"/>
      <c r="E32" s="3"/>
      <c r="F32" s="3"/>
      <c r="G32" s="3"/>
      <c r="H32" s="3"/>
      <c r="I32" s="3"/>
      <c r="J32" s="20"/>
      <c r="K32" s="3"/>
      <c r="L32" s="21"/>
      <c r="M32" s="11"/>
      <c r="N32" s="12"/>
    </row>
    <row r="33" spans="1:14" ht="15" thickBot="1" x14ac:dyDescent="0.35">
      <c r="A33" s="82" t="s">
        <v>1</v>
      </c>
      <c r="B33" s="82"/>
      <c r="C33" s="82"/>
      <c r="D33" s="5">
        <f>SUM(D14:D32)</f>
        <v>11424</v>
      </c>
      <c r="E33" s="15"/>
      <c r="F33" s="15"/>
      <c r="G33" s="15"/>
      <c r="H33" s="5">
        <f>SUM(H14:H32)</f>
        <v>11424</v>
      </c>
      <c r="I33" s="15"/>
      <c r="J33" s="32"/>
      <c r="K33" s="15"/>
      <c r="L33" s="5">
        <f>SUM(L14:L32)</f>
        <v>11424</v>
      </c>
      <c r="M33" s="13"/>
      <c r="N33" s="14">
        <f>D33-L33</f>
        <v>0</v>
      </c>
    </row>
    <row r="34" spans="1:14" ht="7.5" customHeight="1" x14ac:dyDescent="0.3"/>
    <row r="35" spans="1:14" ht="32.25" customHeight="1" x14ac:dyDescent="0.3">
      <c r="A35" s="83" t="s">
        <v>20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</row>
  </sheetData>
  <mergeCells count="11">
    <mergeCell ref="A33:C33"/>
    <mergeCell ref="A35:N35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0" fitToHeight="0" orientation="landscape" r:id="rId1"/>
  <headerFooter>
    <oddFooter>&amp;C&amp;P de &amp;N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5"/>
  <sheetViews>
    <sheetView showGridLines="0" zoomScale="80" zoomScaleNormal="80" workbookViewId="0">
      <selection activeCell="A34" sqref="A34:XFD34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0.332031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876</v>
      </c>
      <c r="F9" s="8" t="s">
        <v>875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1" t="s">
        <v>9</v>
      </c>
      <c r="B13" s="51" t="s">
        <v>10</v>
      </c>
      <c r="C13" s="51" t="s">
        <v>11</v>
      </c>
      <c r="D13" s="51" t="s">
        <v>12</v>
      </c>
      <c r="E13" s="51" t="s">
        <v>0</v>
      </c>
      <c r="F13" s="51" t="s">
        <v>9</v>
      </c>
      <c r="G13" s="51" t="s">
        <v>2</v>
      </c>
      <c r="H13" s="51" t="s">
        <v>3</v>
      </c>
      <c r="I13" s="51" t="s">
        <v>9</v>
      </c>
      <c r="J13" s="31" t="s">
        <v>10</v>
      </c>
      <c r="K13" s="51" t="s">
        <v>11</v>
      </c>
      <c r="L13" s="24" t="s">
        <v>12</v>
      </c>
      <c r="M13" s="51" t="s">
        <v>0</v>
      </c>
      <c r="N13" s="88"/>
    </row>
    <row r="14" spans="1:14" ht="100.8" x14ac:dyDescent="0.3">
      <c r="A14" s="60" t="s">
        <v>263</v>
      </c>
      <c r="B14" s="61">
        <v>44746</v>
      </c>
      <c r="C14" s="58"/>
      <c r="D14" s="59">
        <v>10000</v>
      </c>
      <c r="E14" s="58" t="s">
        <v>877</v>
      </c>
      <c r="F14" s="67" t="s">
        <v>878</v>
      </c>
      <c r="G14" s="58" t="s">
        <v>274</v>
      </c>
      <c r="H14" s="59">
        <v>10000</v>
      </c>
      <c r="I14" s="60" t="s">
        <v>744</v>
      </c>
      <c r="J14" s="78" t="s">
        <v>333</v>
      </c>
      <c r="K14" s="58"/>
      <c r="L14" s="59">
        <v>837</v>
      </c>
      <c r="M14" s="65" t="s">
        <v>762</v>
      </c>
      <c r="N14" s="58"/>
    </row>
    <row r="15" spans="1:14" ht="86.4" x14ac:dyDescent="0.3">
      <c r="A15" s="60" t="s">
        <v>282</v>
      </c>
      <c r="B15" s="61">
        <v>44925</v>
      </c>
      <c r="C15" s="58"/>
      <c r="D15" s="59">
        <v>1674</v>
      </c>
      <c r="E15" s="58" t="s">
        <v>877</v>
      </c>
      <c r="F15" s="67"/>
      <c r="G15" s="58" t="s">
        <v>274</v>
      </c>
      <c r="H15" s="59">
        <v>1674</v>
      </c>
      <c r="I15" s="58" t="s">
        <v>743</v>
      </c>
      <c r="J15" s="78" t="s">
        <v>497</v>
      </c>
      <c r="K15" s="58"/>
      <c r="L15" s="59">
        <v>837</v>
      </c>
      <c r="M15" s="65" t="s">
        <v>763</v>
      </c>
      <c r="N15" s="58"/>
    </row>
    <row r="16" spans="1:14" ht="115.2" x14ac:dyDescent="0.3">
      <c r="A16" s="60"/>
      <c r="B16" s="61"/>
      <c r="C16" s="58"/>
      <c r="D16" s="59"/>
      <c r="E16" s="58"/>
      <c r="F16" s="63"/>
      <c r="G16" s="58"/>
      <c r="H16" s="59"/>
      <c r="I16" s="60" t="s">
        <v>740</v>
      </c>
      <c r="J16" s="78" t="s">
        <v>752</v>
      </c>
      <c r="K16" s="58"/>
      <c r="L16" s="59">
        <v>837</v>
      </c>
      <c r="M16" s="65" t="s">
        <v>764</v>
      </c>
      <c r="N16" s="58"/>
    </row>
    <row r="17" spans="1:14" ht="115.2" x14ac:dyDescent="0.3">
      <c r="A17" s="60"/>
      <c r="B17" s="61"/>
      <c r="C17" s="58"/>
      <c r="D17" s="59"/>
      <c r="E17" s="58"/>
      <c r="F17" s="63"/>
      <c r="G17" s="58"/>
      <c r="H17" s="59"/>
      <c r="I17" s="60" t="s">
        <v>745</v>
      </c>
      <c r="J17" s="78" t="s">
        <v>753</v>
      </c>
      <c r="K17" s="58"/>
      <c r="L17" s="59">
        <v>837</v>
      </c>
      <c r="M17" s="65" t="s">
        <v>765</v>
      </c>
      <c r="N17" s="58"/>
    </row>
    <row r="18" spans="1:14" ht="115.2" x14ac:dyDescent="0.3">
      <c r="A18" s="60"/>
      <c r="B18" s="61"/>
      <c r="C18" s="58"/>
      <c r="D18" s="59"/>
      <c r="E18" s="58"/>
      <c r="F18" s="63"/>
      <c r="G18" s="58"/>
      <c r="H18" s="59"/>
      <c r="I18" s="60" t="s">
        <v>746</v>
      </c>
      <c r="J18" s="78" t="s">
        <v>754</v>
      </c>
      <c r="K18" s="58"/>
      <c r="L18" s="59">
        <v>837</v>
      </c>
      <c r="M18" s="65" t="s">
        <v>766</v>
      </c>
      <c r="N18" s="58"/>
    </row>
    <row r="19" spans="1:14" ht="115.2" x14ac:dyDescent="0.3">
      <c r="A19" s="60"/>
      <c r="B19" s="61"/>
      <c r="C19" s="58"/>
      <c r="D19" s="59"/>
      <c r="E19" s="58"/>
      <c r="F19" s="63"/>
      <c r="G19" s="58"/>
      <c r="H19" s="59"/>
      <c r="I19" s="60" t="s">
        <v>745</v>
      </c>
      <c r="J19" s="78" t="s">
        <v>501</v>
      </c>
      <c r="K19" s="58"/>
      <c r="L19" s="59">
        <v>837</v>
      </c>
      <c r="M19" s="65" t="s">
        <v>767</v>
      </c>
      <c r="N19" s="58"/>
    </row>
    <row r="20" spans="1:14" ht="100.8" x14ac:dyDescent="0.3">
      <c r="A20" s="60"/>
      <c r="B20" s="61"/>
      <c r="C20" s="58"/>
      <c r="D20" s="59"/>
      <c r="E20" s="58"/>
      <c r="F20" s="63"/>
      <c r="G20" s="58"/>
      <c r="H20" s="59"/>
      <c r="I20" s="60" t="s">
        <v>746</v>
      </c>
      <c r="J20" s="78" t="s">
        <v>755</v>
      </c>
      <c r="K20" s="58"/>
      <c r="L20" s="59">
        <v>837</v>
      </c>
      <c r="M20" s="65" t="s">
        <v>768</v>
      </c>
      <c r="N20" s="58"/>
    </row>
    <row r="21" spans="1:14" ht="158.4" x14ac:dyDescent="0.3">
      <c r="A21" s="60"/>
      <c r="B21" s="61"/>
      <c r="C21" s="58"/>
      <c r="D21" s="59"/>
      <c r="E21" s="58"/>
      <c r="F21" s="63"/>
      <c r="G21" s="58"/>
      <c r="H21" s="59"/>
      <c r="I21" s="60" t="s">
        <v>743</v>
      </c>
      <c r="J21" s="78" t="s">
        <v>503</v>
      </c>
      <c r="K21" s="58"/>
      <c r="L21" s="59">
        <v>837</v>
      </c>
      <c r="M21" s="65" t="s">
        <v>781</v>
      </c>
      <c r="N21" s="58"/>
    </row>
    <row r="22" spans="1:14" ht="115.2" x14ac:dyDescent="0.3">
      <c r="A22" s="60"/>
      <c r="B22" s="61"/>
      <c r="C22" s="58"/>
      <c r="D22" s="59"/>
      <c r="E22" s="58"/>
      <c r="F22" s="63"/>
      <c r="G22" s="58"/>
      <c r="H22" s="59"/>
      <c r="I22" s="60" t="s">
        <v>773</v>
      </c>
      <c r="J22" s="78" t="s">
        <v>778</v>
      </c>
      <c r="K22" s="58"/>
      <c r="L22" s="59">
        <v>837</v>
      </c>
      <c r="M22" s="65" t="s">
        <v>782</v>
      </c>
      <c r="N22" s="58"/>
    </row>
    <row r="23" spans="1:14" ht="115.2" x14ac:dyDescent="0.3">
      <c r="A23" s="60"/>
      <c r="B23" s="61"/>
      <c r="C23" s="58"/>
      <c r="D23" s="59"/>
      <c r="E23" s="58"/>
      <c r="F23" s="63"/>
      <c r="G23" s="58"/>
      <c r="H23" s="59"/>
      <c r="I23" s="60" t="s">
        <v>774</v>
      </c>
      <c r="J23" s="78" t="s">
        <v>779</v>
      </c>
      <c r="K23" s="58"/>
      <c r="L23" s="59">
        <v>837</v>
      </c>
      <c r="M23" s="65" t="s">
        <v>783</v>
      </c>
      <c r="N23" s="58"/>
    </row>
    <row r="24" spans="1:14" ht="129.6" x14ac:dyDescent="0.3">
      <c r="A24" s="60"/>
      <c r="B24" s="61"/>
      <c r="C24" s="58"/>
      <c r="D24" s="59"/>
      <c r="E24" s="58"/>
      <c r="F24" s="63"/>
      <c r="G24" s="58"/>
      <c r="H24" s="59"/>
      <c r="I24" s="60" t="s">
        <v>773</v>
      </c>
      <c r="J24" s="78" t="s">
        <v>505</v>
      </c>
      <c r="K24" s="58"/>
      <c r="L24" s="59">
        <v>837</v>
      </c>
      <c r="M24" s="65" t="s">
        <v>784</v>
      </c>
      <c r="N24" s="58"/>
    </row>
    <row r="25" spans="1:14" ht="129.6" x14ac:dyDescent="0.3">
      <c r="A25" s="60"/>
      <c r="B25" s="61"/>
      <c r="C25" s="58"/>
      <c r="D25" s="59"/>
      <c r="E25" s="58"/>
      <c r="F25" s="63"/>
      <c r="G25" s="58"/>
      <c r="H25" s="59"/>
      <c r="I25" s="60" t="s">
        <v>775</v>
      </c>
      <c r="J25" s="78" t="s">
        <v>506</v>
      </c>
      <c r="K25" s="58"/>
      <c r="L25" s="59">
        <v>837</v>
      </c>
      <c r="M25" s="65" t="s">
        <v>785</v>
      </c>
      <c r="N25" s="58"/>
    </row>
    <row r="26" spans="1:14" ht="129.6" x14ac:dyDescent="0.3">
      <c r="A26" s="60"/>
      <c r="B26" s="61"/>
      <c r="C26" s="58"/>
      <c r="D26" s="59"/>
      <c r="E26" s="58"/>
      <c r="F26" s="63"/>
      <c r="G26" s="58"/>
      <c r="H26" s="59"/>
      <c r="I26" s="60" t="s">
        <v>743</v>
      </c>
      <c r="J26" s="78" t="s">
        <v>507</v>
      </c>
      <c r="K26" s="58"/>
      <c r="L26" s="59">
        <v>815</v>
      </c>
      <c r="M26" s="65" t="s">
        <v>790</v>
      </c>
      <c r="N26" s="58"/>
    </row>
    <row r="27" spans="1:14" ht="129.6" x14ac:dyDescent="0.3">
      <c r="A27" s="60"/>
      <c r="B27" s="61"/>
      <c r="C27" s="58"/>
      <c r="D27" s="59"/>
      <c r="E27" s="58"/>
      <c r="F27" s="63"/>
      <c r="G27" s="58"/>
      <c r="H27" s="59"/>
      <c r="I27" s="60" t="s">
        <v>774</v>
      </c>
      <c r="J27" s="78" t="s">
        <v>507</v>
      </c>
      <c r="K27" s="58"/>
      <c r="L27" s="59">
        <v>815</v>
      </c>
      <c r="M27" s="65" t="s">
        <v>834</v>
      </c>
      <c r="N27" s="58"/>
    </row>
    <row r="28" spans="1:14" x14ac:dyDescent="0.3">
      <c r="A28" s="60"/>
      <c r="B28" s="61"/>
      <c r="C28" s="58"/>
      <c r="D28" s="59"/>
      <c r="E28" s="58"/>
      <c r="F28" s="63"/>
      <c r="G28" s="58"/>
      <c r="H28" s="59"/>
      <c r="I28" s="60"/>
      <c r="J28" s="65"/>
      <c r="K28" s="58"/>
      <c r="L28" s="59"/>
      <c r="M28" s="65"/>
      <c r="N28" s="58"/>
    </row>
    <row r="29" spans="1:14" x14ac:dyDescent="0.3">
      <c r="A29" s="60"/>
      <c r="B29" s="61"/>
      <c r="C29" s="58"/>
      <c r="D29" s="59"/>
      <c r="E29" s="58"/>
      <c r="F29" s="63"/>
      <c r="G29" s="58"/>
      <c r="H29" s="59"/>
      <c r="I29" s="60"/>
      <c r="J29" s="65"/>
      <c r="K29" s="58"/>
      <c r="L29" s="59"/>
      <c r="M29" s="65"/>
      <c r="N29" s="58"/>
    </row>
    <row r="30" spans="1:14" ht="15" thickBot="1" x14ac:dyDescent="0.35">
      <c r="A30" s="3"/>
      <c r="B30" s="3"/>
      <c r="C30" s="3"/>
      <c r="D30" s="3"/>
      <c r="E30" s="3"/>
      <c r="F30" s="3"/>
      <c r="G30" s="3"/>
      <c r="H30" s="3"/>
      <c r="I30" s="3"/>
      <c r="J30" s="20"/>
      <c r="K30" s="3"/>
      <c r="L30" s="21"/>
      <c r="M30" s="11"/>
      <c r="N30" s="12"/>
    </row>
    <row r="31" spans="1:14" ht="15" thickBot="1" x14ac:dyDescent="0.35">
      <c r="A31" s="82" t="s">
        <v>1</v>
      </c>
      <c r="B31" s="82"/>
      <c r="C31" s="82"/>
      <c r="D31" s="5">
        <f>SUM(D14:D30)</f>
        <v>11674</v>
      </c>
      <c r="E31" s="15"/>
      <c r="F31" s="15"/>
      <c r="G31" s="15"/>
      <c r="H31" s="5">
        <f>SUM(H14:H30)</f>
        <v>11674</v>
      </c>
      <c r="I31" s="15"/>
      <c r="J31" s="32"/>
      <c r="K31" s="15"/>
      <c r="L31" s="5">
        <f>SUM(L14:L30)</f>
        <v>11674</v>
      </c>
      <c r="M31" s="13"/>
      <c r="N31" s="14">
        <f>D31-L31</f>
        <v>0</v>
      </c>
    </row>
    <row r="32" spans="1:14" ht="7.5" customHeight="1" x14ac:dyDescent="0.3"/>
    <row r="33" spans="1:14" ht="32.25" customHeight="1" x14ac:dyDescent="0.3">
      <c r="A33" s="83" t="s">
        <v>20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</row>
    <row r="34" spans="1:14" ht="32.25" customHeight="1" x14ac:dyDescent="0.3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</row>
    <row r="35" spans="1:14" ht="32.25" customHeight="1" x14ac:dyDescent="0.3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</sheetData>
  <mergeCells count="11">
    <mergeCell ref="A31:C31"/>
    <mergeCell ref="A33:N33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3" fitToWidth="0" fitToHeight="0" orientation="landscape" r:id="rId1"/>
  <headerFooter>
    <oddFooter>&amp;C&amp;P de &amp;N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7"/>
  <sheetViews>
    <sheetView showGridLines="0" zoomScale="80" zoomScaleNormal="80" workbookViewId="0">
      <selection activeCell="E35" sqref="E35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0.886718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880</v>
      </c>
      <c r="F9" s="8" t="s">
        <v>879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1" t="s">
        <v>9</v>
      </c>
      <c r="B13" s="51" t="s">
        <v>10</v>
      </c>
      <c r="C13" s="51" t="s">
        <v>11</v>
      </c>
      <c r="D13" s="51" t="s">
        <v>12</v>
      </c>
      <c r="E13" s="51" t="s">
        <v>0</v>
      </c>
      <c r="F13" s="51" t="s">
        <v>9</v>
      </c>
      <c r="G13" s="51" t="s">
        <v>2</v>
      </c>
      <c r="H13" s="51" t="s">
        <v>3</v>
      </c>
      <c r="I13" s="51" t="s">
        <v>9</v>
      </c>
      <c r="J13" s="31" t="s">
        <v>10</v>
      </c>
      <c r="K13" s="51" t="s">
        <v>11</v>
      </c>
      <c r="L13" s="24" t="s">
        <v>12</v>
      </c>
      <c r="M13" s="51" t="s">
        <v>0</v>
      </c>
      <c r="N13" s="88"/>
    </row>
    <row r="14" spans="1:14" ht="115.2" x14ac:dyDescent="0.3">
      <c r="A14" s="60" t="s">
        <v>380</v>
      </c>
      <c r="B14" s="61">
        <v>44775</v>
      </c>
      <c r="C14" s="58"/>
      <c r="D14" s="59">
        <v>6000</v>
      </c>
      <c r="E14" s="58" t="s">
        <v>881</v>
      </c>
      <c r="F14" s="67" t="s">
        <v>882</v>
      </c>
      <c r="G14" s="58" t="s">
        <v>274</v>
      </c>
      <c r="H14" s="59">
        <v>6000</v>
      </c>
      <c r="I14" s="60" t="s">
        <v>746</v>
      </c>
      <c r="J14" s="78" t="s">
        <v>754</v>
      </c>
      <c r="K14" s="58"/>
      <c r="L14" s="59">
        <v>750</v>
      </c>
      <c r="M14" s="65" t="s">
        <v>766</v>
      </c>
      <c r="N14" s="3"/>
    </row>
    <row r="15" spans="1:14" ht="115.2" x14ac:dyDescent="0.3">
      <c r="A15" s="60"/>
      <c r="B15" s="61"/>
      <c r="C15" s="58"/>
      <c r="D15" s="59"/>
      <c r="E15" s="58"/>
      <c r="F15" s="67"/>
      <c r="G15" s="58"/>
      <c r="H15" s="59"/>
      <c r="I15" s="58" t="s">
        <v>745</v>
      </c>
      <c r="J15" s="78" t="s">
        <v>501</v>
      </c>
      <c r="K15" s="58"/>
      <c r="L15" s="59">
        <v>750</v>
      </c>
      <c r="M15" s="65" t="s">
        <v>767</v>
      </c>
      <c r="N15" s="3"/>
    </row>
    <row r="16" spans="1:14" ht="86.4" x14ac:dyDescent="0.3">
      <c r="A16" s="60"/>
      <c r="B16" s="61"/>
      <c r="C16" s="58"/>
      <c r="D16" s="59"/>
      <c r="E16" s="58"/>
      <c r="F16" s="63"/>
      <c r="G16" s="58"/>
      <c r="H16" s="59"/>
      <c r="I16" s="60" t="s">
        <v>746</v>
      </c>
      <c r="J16" s="78" t="s">
        <v>755</v>
      </c>
      <c r="K16" s="58"/>
      <c r="L16" s="59">
        <v>750</v>
      </c>
      <c r="M16" s="65" t="s">
        <v>768</v>
      </c>
      <c r="N16" s="3"/>
    </row>
    <row r="17" spans="1:14" ht="158.4" x14ac:dyDescent="0.3">
      <c r="A17" s="60"/>
      <c r="B17" s="61"/>
      <c r="C17" s="58"/>
      <c r="D17" s="59"/>
      <c r="E17" s="58"/>
      <c r="F17" s="63"/>
      <c r="G17" s="58"/>
      <c r="H17" s="59"/>
      <c r="I17" s="60" t="s">
        <v>743</v>
      </c>
      <c r="J17" s="78" t="s">
        <v>503</v>
      </c>
      <c r="K17" s="58"/>
      <c r="L17" s="59">
        <v>750</v>
      </c>
      <c r="M17" s="65" t="s">
        <v>781</v>
      </c>
      <c r="N17" s="3"/>
    </row>
    <row r="18" spans="1:14" ht="115.2" x14ac:dyDescent="0.3">
      <c r="A18" s="60"/>
      <c r="B18" s="61"/>
      <c r="C18" s="58"/>
      <c r="D18" s="59"/>
      <c r="E18" s="58"/>
      <c r="F18" s="63"/>
      <c r="G18" s="58"/>
      <c r="H18" s="59"/>
      <c r="I18" s="60" t="s">
        <v>773</v>
      </c>
      <c r="J18" s="78" t="s">
        <v>778</v>
      </c>
      <c r="K18" s="58"/>
      <c r="L18" s="59">
        <v>750</v>
      </c>
      <c r="M18" s="65" t="s">
        <v>782</v>
      </c>
      <c r="N18" s="3"/>
    </row>
    <row r="19" spans="1:14" ht="115.2" x14ac:dyDescent="0.3">
      <c r="A19" s="60"/>
      <c r="B19" s="61"/>
      <c r="C19" s="58"/>
      <c r="D19" s="59"/>
      <c r="E19" s="58"/>
      <c r="F19" s="63"/>
      <c r="G19" s="58"/>
      <c r="H19" s="59"/>
      <c r="I19" s="60" t="s">
        <v>774</v>
      </c>
      <c r="J19" s="78" t="s">
        <v>779</v>
      </c>
      <c r="K19" s="58"/>
      <c r="L19" s="59">
        <v>750</v>
      </c>
      <c r="M19" s="65" t="s">
        <v>783</v>
      </c>
      <c r="N19" s="3"/>
    </row>
    <row r="20" spans="1:14" ht="129.6" x14ac:dyDescent="0.3">
      <c r="A20" s="60"/>
      <c r="B20" s="61"/>
      <c r="C20" s="58"/>
      <c r="D20" s="59"/>
      <c r="E20" s="58"/>
      <c r="F20" s="63"/>
      <c r="G20" s="58"/>
      <c r="H20" s="59"/>
      <c r="I20" s="60" t="s">
        <v>773</v>
      </c>
      <c r="J20" s="78" t="s">
        <v>505</v>
      </c>
      <c r="K20" s="58"/>
      <c r="L20" s="59">
        <v>750</v>
      </c>
      <c r="M20" s="65" t="s">
        <v>784</v>
      </c>
      <c r="N20" s="3"/>
    </row>
    <row r="21" spans="1:14" ht="129.6" x14ac:dyDescent="0.3">
      <c r="A21" s="60"/>
      <c r="B21" s="61"/>
      <c r="C21" s="58"/>
      <c r="D21" s="59"/>
      <c r="E21" s="58"/>
      <c r="F21" s="63"/>
      <c r="G21" s="58"/>
      <c r="H21" s="59"/>
      <c r="I21" s="60" t="s">
        <v>775</v>
      </c>
      <c r="J21" s="78" t="s">
        <v>506</v>
      </c>
      <c r="K21" s="58"/>
      <c r="L21" s="59">
        <v>750</v>
      </c>
      <c r="M21" s="65" t="s">
        <v>785</v>
      </c>
      <c r="N21" s="3"/>
    </row>
    <row r="22" spans="1:14" x14ac:dyDescent="0.3">
      <c r="A22" s="60"/>
      <c r="B22" s="61"/>
      <c r="C22" s="58"/>
      <c r="D22" s="59"/>
      <c r="E22" s="58"/>
      <c r="F22" s="63"/>
      <c r="G22" s="58"/>
      <c r="H22" s="59"/>
      <c r="I22" s="60"/>
      <c r="J22" s="78"/>
      <c r="K22" s="58"/>
      <c r="L22" s="59"/>
      <c r="M22" s="65"/>
      <c r="N22" s="3"/>
    </row>
    <row r="23" spans="1:14" x14ac:dyDescent="0.3">
      <c r="A23" s="19"/>
      <c r="B23" s="3"/>
      <c r="C23" s="3"/>
      <c r="D23" s="21"/>
      <c r="E23" s="3"/>
      <c r="F23" s="34"/>
      <c r="G23" s="3"/>
      <c r="H23" s="21"/>
      <c r="I23" s="19"/>
      <c r="J23" s="20"/>
      <c r="K23" s="3"/>
      <c r="L23" s="21"/>
      <c r="M23" s="3"/>
      <c r="N23" s="3"/>
    </row>
    <row r="24" spans="1:14" ht="15" thickBot="1" x14ac:dyDescent="0.35">
      <c r="A24" s="3"/>
      <c r="B24" s="3"/>
      <c r="C24" s="3"/>
      <c r="D24" s="3"/>
      <c r="E24" s="3"/>
      <c r="F24" s="3"/>
      <c r="G24" s="3"/>
      <c r="H24" s="3"/>
      <c r="I24" s="3"/>
      <c r="J24" s="20"/>
      <c r="K24" s="3"/>
      <c r="L24" s="21"/>
      <c r="M24" s="11"/>
      <c r="N24" s="12"/>
    </row>
    <row r="25" spans="1:14" ht="15" thickBot="1" x14ac:dyDescent="0.35">
      <c r="A25" s="82" t="s">
        <v>1</v>
      </c>
      <c r="B25" s="82"/>
      <c r="C25" s="82"/>
      <c r="D25" s="5">
        <f>SUM(D14:D24)</f>
        <v>6000</v>
      </c>
      <c r="E25" s="15"/>
      <c r="F25" s="15"/>
      <c r="G25" s="15"/>
      <c r="H25" s="5">
        <f>SUM(H14:H24)</f>
        <v>6000</v>
      </c>
      <c r="I25" s="15"/>
      <c r="J25" s="32"/>
      <c r="K25" s="15"/>
      <c r="L25" s="5">
        <f>SUM(L14:L24)</f>
        <v>6000</v>
      </c>
      <c r="M25" s="13"/>
      <c r="N25" s="14">
        <f>D25-L25</f>
        <v>0</v>
      </c>
    </row>
    <row r="26" spans="1:14" ht="7.5" customHeight="1" x14ac:dyDescent="0.3"/>
    <row r="27" spans="1:14" ht="32.25" customHeight="1" x14ac:dyDescent="0.3">
      <c r="A27" s="83" t="s">
        <v>20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</row>
  </sheetData>
  <mergeCells count="11">
    <mergeCell ref="A25:C25"/>
    <mergeCell ref="A27:N27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2" fitToWidth="0" fitToHeight="0" orientation="landscape" r:id="rId1"/>
  <headerFooter>
    <oddFooter>&amp;C&amp;P de &amp;N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9"/>
  <sheetViews>
    <sheetView showGridLines="0" zoomScale="80" zoomScaleNormal="80" workbookViewId="0">
      <selection activeCell="M69" sqref="M69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54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884</v>
      </c>
      <c r="F9" s="8" t="s">
        <v>883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1" t="s">
        <v>9</v>
      </c>
      <c r="B13" s="51" t="s">
        <v>10</v>
      </c>
      <c r="C13" s="51" t="s">
        <v>11</v>
      </c>
      <c r="D13" s="51" t="s">
        <v>12</v>
      </c>
      <c r="E13" s="51" t="s">
        <v>0</v>
      </c>
      <c r="F13" s="51" t="s">
        <v>9</v>
      </c>
      <c r="G13" s="51" t="s">
        <v>2</v>
      </c>
      <c r="H13" s="51" t="s">
        <v>3</v>
      </c>
      <c r="I13" s="51" t="s">
        <v>9</v>
      </c>
      <c r="J13" s="31" t="s">
        <v>10</v>
      </c>
      <c r="K13" s="51" t="s">
        <v>11</v>
      </c>
      <c r="L13" s="24" t="s">
        <v>12</v>
      </c>
      <c r="M13" s="51" t="s">
        <v>0</v>
      </c>
      <c r="N13" s="88"/>
    </row>
    <row r="14" spans="1:14" ht="100.8" x14ac:dyDescent="0.3">
      <c r="A14" s="60" t="s">
        <v>731</v>
      </c>
      <c r="B14" s="61">
        <v>44743</v>
      </c>
      <c r="C14" s="58"/>
      <c r="D14" s="59">
        <v>10000</v>
      </c>
      <c r="E14" s="58" t="s">
        <v>885</v>
      </c>
      <c r="F14" s="67" t="s">
        <v>886</v>
      </c>
      <c r="G14" s="58" t="s">
        <v>274</v>
      </c>
      <c r="H14" s="59">
        <v>10000</v>
      </c>
      <c r="I14" s="60" t="s">
        <v>740</v>
      </c>
      <c r="J14" s="78" t="s">
        <v>752</v>
      </c>
      <c r="K14" s="58"/>
      <c r="L14" s="59">
        <v>1000</v>
      </c>
      <c r="M14" s="65" t="s">
        <v>764</v>
      </c>
      <c r="N14" s="3"/>
    </row>
    <row r="15" spans="1:14" ht="100.8" x14ac:dyDescent="0.3">
      <c r="A15" s="60"/>
      <c r="B15" s="61"/>
      <c r="C15" s="58"/>
      <c r="D15" s="59"/>
      <c r="E15" s="58"/>
      <c r="F15" s="67"/>
      <c r="G15" s="58"/>
      <c r="H15" s="59"/>
      <c r="I15" s="58" t="s">
        <v>745</v>
      </c>
      <c r="J15" s="78" t="s">
        <v>753</v>
      </c>
      <c r="K15" s="58"/>
      <c r="L15" s="59">
        <v>1000</v>
      </c>
      <c r="M15" s="65" t="s">
        <v>765</v>
      </c>
      <c r="N15" s="3"/>
    </row>
    <row r="16" spans="1:14" ht="100.8" x14ac:dyDescent="0.3">
      <c r="A16" s="60"/>
      <c r="B16" s="61"/>
      <c r="C16" s="58"/>
      <c r="D16" s="59"/>
      <c r="E16" s="58"/>
      <c r="F16" s="63"/>
      <c r="G16" s="58"/>
      <c r="H16" s="59"/>
      <c r="I16" s="60" t="s">
        <v>746</v>
      </c>
      <c r="J16" s="78" t="s">
        <v>754</v>
      </c>
      <c r="K16" s="58"/>
      <c r="L16" s="59">
        <v>1000</v>
      </c>
      <c r="M16" s="65" t="s">
        <v>766</v>
      </c>
      <c r="N16" s="3"/>
    </row>
    <row r="17" spans="1:14" ht="86.4" x14ac:dyDescent="0.3">
      <c r="A17" s="60"/>
      <c r="B17" s="61"/>
      <c r="C17" s="58"/>
      <c r="D17" s="59"/>
      <c r="E17" s="58"/>
      <c r="F17" s="63"/>
      <c r="G17" s="58"/>
      <c r="H17" s="59"/>
      <c r="I17" s="60" t="s">
        <v>745</v>
      </c>
      <c r="J17" s="78" t="s">
        <v>501</v>
      </c>
      <c r="K17" s="58"/>
      <c r="L17" s="59">
        <v>1000</v>
      </c>
      <c r="M17" s="65" t="s">
        <v>767</v>
      </c>
      <c r="N17" s="3"/>
    </row>
    <row r="18" spans="1:14" ht="72" x14ac:dyDescent="0.3">
      <c r="A18" s="60"/>
      <c r="B18" s="61"/>
      <c r="C18" s="58"/>
      <c r="D18" s="59"/>
      <c r="E18" s="58"/>
      <c r="F18" s="63"/>
      <c r="G18" s="58"/>
      <c r="H18" s="59"/>
      <c r="I18" s="60" t="s">
        <v>746</v>
      </c>
      <c r="J18" s="78" t="s">
        <v>755</v>
      </c>
      <c r="K18" s="58"/>
      <c r="L18" s="59">
        <v>1000</v>
      </c>
      <c r="M18" s="65" t="s">
        <v>768</v>
      </c>
      <c r="N18" s="3"/>
    </row>
    <row r="19" spans="1:14" ht="115.2" x14ac:dyDescent="0.3">
      <c r="A19" s="60"/>
      <c r="B19" s="61"/>
      <c r="C19" s="58"/>
      <c r="D19" s="59"/>
      <c r="E19" s="58"/>
      <c r="F19" s="63"/>
      <c r="G19" s="58"/>
      <c r="H19" s="59"/>
      <c r="I19" s="60" t="s">
        <v>743</v>
      </c>
      <c r="J19" s="78" t="s">
        <v>503</v>
      </c>
      <c r="K19" s="58"/>
      <c r="L19" s="59">
        <v>1000</v>
      </c>
      <c r="M19" s="65" t="s">
        <v>781</v>
      </c>
      <c r="N19" s="3"/>
    </row>
    <row r="20" spans="1:14" ht="86.4" x14ac:dyDescent="0.3">
      <c r="A20" s="60"/>
      <c r="B20" s="61"/>
      <c r="C20" s="58"/>
      <c r="D20" s="59"/>
      <c r="E20" s="58"/>
      <c r="F20" s="63"/>
      <c r="G20" s="58"/>
      <c r="H20" s="59"/>
      <c r="I20" s="60" t="s">
        <v>773</v>
      </c>
      <c r="J20" s="78" t="s">
        <v>778</v>
      </c>
      <c r="K20" s="58"/>
      <c r="L20" s="59">
        <v>1000</v>
      </c>
      <c r="M20" s="65" t="s">
        <v>782</v>
      </c>
      <c r="N20" s="3"/>
    </row>
    <row r="21" spans="1:14" ht="86.4" x14ac:dyDescent="0.3">
      <c r="A21" s="60"/>
      <c r="B21" s="61"/>
      <c r="C21" s="58"/>
      <c r="D21" s="59"/>
      <c r="E21" s="58"/>
      <c r="F21" s="63"/>
      <c r="G21" s="58"/>
      <c r="H21" s="59"/>
      <c r="I21" s="60" t="s">
        <v>774</v>
      </c>
      <c r="J21" s="78" t="s">
        <v>779</v>
      </c>
      <c r="K21" s="58"/>
      <c r="L21" s="59">
        <v>1000</v>
      </c>
      <c r="M21" s="65" t="s">
        <v>783</v>
      </c>
      <c r="N21" s="3"/>
    </row>
    <row r="22" spans="1:14" ht="100.8" x14ac:dyDescent="0.3">
      <c r="A22" s="60"/>
      <c r="B22" s="61"/>
      <c r="C22" s="58"/>
      <c r="D22" s="59"/>
      <c r="E22" s="58"/>
      <c r="F22" s="63"/>
      <c r="G22" s="58"/>
      <c r="H22" s="59"/>
      <c r="I22" s="60" t="s">
        <v>773</v>
      </c>
      <c r="J22" s="78" t="s">
        <v>505</v>
      </c>
      <c r="K22" s="58"/>
      <c r="L22" s="59">
        <v>1000</v>
      </c>
      <c r="M22" s="65" t="s">
        <v>784</v>
      </c>
      <c r="N22" s="3"/>
    </row>
    <row r="23" spans="1:14" ht="100.8" x14ac:dyDescent="0.3">
      <c r="A23" s="60"/>
      <c r="B23" s="61"/>
      <c r="C23" s="58"/>
      <c r="D23" s="59"/>
      <c r="E23" s="58"/>
      <c r="F23" s="63"/>
      <c r="G23" s="58"/>
      <c r="H23" s="59"/>
      <c r="I23" s="60" t="s">
        <v>775</v>
      </c>
      <c r="J23" s="78" t="s">
        <v>506</v>
      </c>
      <c r="K23" s="58"/>
      <c r="L23" s="59">
        <v>1000</v>
      </c>
      <c r="M23" s="65" t="s">
        <v>785</v>
      </c>
      <c r="N23" s="3"/>
    </row>
    <row r="24" spans="1:14" x14ac:dyDescent="0.3">
      <c r="A24" s="60"/>
      <c r="B24" s="61"/>
      <c r="C24" s="58"/>
      <c r="D24" s="59"/>
      <c r="E24" s="58"/>
      <c r="F24" s="63"/>
      <c r="G24" s="58"/>
      <c r="H24" s="59"/>
      <c r="I24" s="60"/>
      <c r="J24" s="78"/>
      <c r="K24" s="58"/>
      <c r="L24" s="59"/>
      <c r="M24" s="65"/>
      <c r="N24" s="3"/>
    </row>
    <row r="25" spans="1:14" x14ac:dyDescent="0.3">
      <c r="A25" s="60"/>
      <c r="B25" s="61"/>
      <c r="C25" s="58"/>
      <c r="D25" s="59"/>
      <c r="E25" s="58"/>
      <c r="F25" s="63"/>
      <c r="G25" s="58"/>
      <c r="H25" s="59"/>
      <c r="I25" s="60"/>
      <c r="J25" s="78"/>
      <c r="K25" s="58"/>
      <c r="L25" s="59"/>
      <c r="M25" s="65"/>
      <c r="N25" s="3"/>
    </row>
    <row r="26" spans="1:14" x14ac:dyDescent="0.3">
      <c r="A26" s="60"/>
      <c r="B26" s="61"/>
      <c r="C26" s="58"/>
      <c r="D26" s="59"/>
      <c r="E26" s="58"/>
      <c r="F26" s="63"/>
      <c r="G26" s="58"/>
      <c r="H26" s="59"/>
      <c r="I26" s="60"/>
      <c r="J26" s="78"/>
      <c r="K26" s="58"/>
      <c r="L26" s="59"/>
      <c r="M26" s="65"/>
      <c r="N26" s="3"/>
    </row>
    <row r="27" spans="1:14" x14ac:dyDescent="0.3">
      <c r="A27" s="60"/>
      <c r="B27" s="61"/>
      <c r="C27" s="58"/>
      <c r="D27" s="59"/>
      <c r="E27" s="58"/>
      <c r="F27" s="63"/>
      <c r="G27" s="58"/>
      <c r="H27" s="59"/>
      <c r="I27" s="60"/>
      <c r="J27" s="78"/>
      <c r="K27" s="58"/>
      <c r="L27" s="59"/>
      <c r="M27" s="65"/>
      <c r="N27" s="3"/>
    </row>
    <row r="28" spans="1:14" x14ac:dyDescent="0.3">
      <c r="A28" s="19"/>
      <c r="B28" s="20"/>
      <c r="C28" s="3"/>
      <c r="D28" s="21"/>
      <c r="E28" s="3"/>
      <c r="F28" s="34"/>
      <c r="G28" s="3"/>
      <c r="H28" s="21"/>
      <c r="I28" s="19"/>
      <c r="J28" s="38"/>
      <c r="K28" s="3"/>
      <c r="L28" s="21"/>
      <c r="M28" s="38"/>
      <c r="N28" s="3"/>
    </row>
    <row r="29" spans="1:14" x14ac:dyDescent="0.3">
      <c r="A29" s="19"/>
      <c r="B29" s="20"/>
      <c r="C29" s="3"/>
      <c r="D29" s="21"/>
      <c r="E29" s="3"/>
      <c r="F29" s="34"/>
      <c r="G29" s="3"/>
      <c r="H29" s="21"/>
      <c r="I29" s="19"/>
      <c r="J29" s="38"/>
      <c r="K29" s="3"/>
      <c r="L29" s="21"/>
      <c r="M29" s="38"/>
      <c r="N29" s="3"/>
    </row>
    <row r="30" spans="1:14" x14ac:dyDescent="0.3">
      <c r="A30" s="19"/>
      <c r="B30" s="20"/>
      <c r="C30" s="3"/>
      <c r="D30" s="21"/>
      <c r="E30" s="3"/>
      <c r="F30" s="34"/>
      <c r="G30" s="3"/>
      <c r="H30" s="21"/>
      <c r="I30" s="19"/>
      <c r="J30" s="38"/>
      <c r="K30" s="3"/>
      <c r="L30" s="21"/>
      <c r="M30" s="38"/>
      <c r="N30" s="3"/>
    </row>
    <row r="31" spans="1:14" x14ac:dyDescent="0.3">
      <c r="A31" s="19"/>
      <c r="B31" s="20"/>
      <c r="C31" s="3"/>
      <c r="D31" s="21"/>
      <c r="E31" s="3"/>
      <c r="F31" s="34"/>
      <c r="G31" s="3"/>
      <c r="H31" s="21"/>
      <c r="I31" s="19"/>
      <c r="J31" s="38"/>
      <c r="K31" s="3"/>
      <c r="L31" s="21"/>
      <c r="M31" s="38"/>
      <c r="N31" s="3"/>
    </row>
    <row r="32" spans="1:14" x14ac:dyDescent="0.3">
      <c r="A32" s="19"/>
      <c r="B32" s="20"/>
      <c r="C32" s="3"/>
      <c r="D32" s="21"/>
      <c r="E32" s="3"/>
      <c r="F32" s="34"/>
      <c r="G32" s="3"/>
      <c r="H32" s="21"/>
      <c r="I32" s="19"/>
      <c r="J32" s="38"/>
      <c r="K32" s="3"/>
      <c r="L32" s="21"/>
      <c r="M32" s="38"/>
      <c r="N32" s="3"/>
    </row>
    <row r="33" spans="1:14" x14ac:dyDescent="0.3">
      <c r="A33" s="19"/>
      <c r="B33" s="20"/>
      <c r="C33" s="3"/>
      <c r="D33" s="21"/>
      <c r="E33" s="3"/>
      <c r="F33" s="34"/>
      <c r="G33" s="3"/>
      <c r="H33" s="21"/>
      <c r="I33" s="19"/>
      <c r="J33" s="38"/>
      <c r="K33" s="3"/>
      <c r="L33" s="21"/>
      <c r="M33" s="38"/>
      <c r="N33" s="3"/>
    </row>
    <row r="34" spans="1:14" x14ac:dyDescent="0.3">
      <c r="A34" s="19"/>
      <c r="B34" s="3"/>
      <c r="C34" s="3"/>
      <c r="D34" s="21"/>
      <c r="E34" s="3"/>
      <c r="F34" s="34"/>
      <c r="G34" s="3"/>
      <c r="H34" s="21"/>
      <c r="I34" s="19"/>
      <c r="J34" s="20"/>
      <c r="K34" s="3"/>
      <c r="L34" s="21"/>
      <c r="M34" s="3"/>
      <c r="N34" s="3"/>
    </row>
    <row r="35" spans="1:14" x14ac:dyDescent="0.3">
      <c r="A35" s="19"/>
      <c r="B35" s="3"/>
      <c r="C35" s="3"/>
      <c r="D35" s="21"/>
      <c r="E35" s="3"/>
      <c r="F35" s="34"/>
      <c r="G35" s="3"/>
      <c r="H35" s="21"/>
      <c r="I35" s="19"/>
      <c r="J35" s="20"/>
      <c r="K35" s="3"/>
      <c r="L35" s="21"/>
      <c r="M35" s="3"/>
      <c r="N35" s="3"/>
    </row>
    <row r="36" spans="1:14" ht="15" thickBot="1" x14ac:dyDescent="0.35">
      <c r="A36" s="3"/>
      <c r="B36" s="3"/>
      <c r="C36" s="3"/>
      <c r="D36" s="3"/>
      <c r="E36" s="3"/>
      <c r="F36" s="3"/>
      <c r="G36" s="3"/>
      <c r="H36" s="3"/>
      <c r="I36" s="3"/>
      <c r="J36" s="20"/>
      <c r="K36" s="3"/>
      <c r="L36" s="21"/>
      <c r="M36" s="11"/>
      <c r="N36" s="12"/>
    </row>
    <row r="37" spans="1:14" ht="15" thickBot="1" x14ac:dyDescent="0.35">
      <c r="A37" s="82" t="s">
        <v>1</v>
      </c>
      <c r="B37" s="82"/>
      <c r="C37" s="82"/>
      <c r="D37" s="5">
        <f>SUM(D14:D36)</f>
        <v>10000</v>
      </c>
      <c r="E37" s="15"/>
      <c r="F37" s="15"/>
      <c r="G37" s="15"/>
      <c r="H37" s="5">
        <f>SUM(H14:H36)</f>
        <v>10000</v>
      </c>
      <c r="I37" s="15"/>
      <c r="J37" s="32"/>
      <c r="K37" s="15"/>
      <c r="L37" s="5">
        <f>SUM(L14:L36)</f>
        <v>10000</v>
      </c>
      <c r="M37" s="13"/>
      <c r="N37" s="14">
        <f>D37-L37</f>
        <v>0</v>
      </c>
    </row>
    <row r="38" spans="1:14" ht="7.5" customHeight="1" x14ac:dyDescent="0.3"/>
    <row r="39" spans="1:14" ht="32.25" customHeight="1" x14ac:dyDescent="0.3">
      <c r="A39" s="83" t="s">
        <v>20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</row>
  </sheetData>
  <mergeCells count="11">
    <mergeCell ref="A37:C37"/>
    <mergeCell ref="A39:N39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0" fitToWidth="0" fitToHeight="0" orientation="landscape" r:id="rId1"/>
  <headerFooter>
    <oddFooter>&amp;C&amp;P de &amp;N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1"/>
  <sheetViews>
    <sheetView showGridLines="0" zoomScale="80" zoomScaleNormal="80" workbookViewId="0">
      <selection activeCell="D47" sqref="D47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5.4414062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887</v>
      </c>
      <c r="F9" s="8" t="s">
        <v>888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1" t="s">
        <v>9</v>
      </c>
      <c r="B13" s="51" t="s">
        <v>10</v>
      </c>
      <c r="C13" s="51" t="s">
        <v>11</v>
      </c>
      <c r="D13" s="51" t="s">
        <v>12</v>
      </c>
      <c r="E13" s="51" t="s">
        <v>0</v>
      </c>
      <c r="F13" s="51" t="s">
        <v>9</v>
      </c>
      <c r="G13" s="51" t="s">
        <v>2</v>
      </c>
      <c r="H13" s="51" t="s">
        <v>3</v>
      </c>
      <c r="I13" s="51" t="s">
        <v>9</v>
      </c>
      <c r="J13" s="31" t="s">
        <v>10</v>
      </c>
      <c r="K13" s="51" t="s">
        <v>11</v>
      </c>
      <c r="L13" s="24" t="s">
        <v>12</v>
      </c>
      <c r="M13" s="51" t="s">
        <v>0</v>
      </c>
      <c r="N13" s="88"/>
    </row>
    <row r="14" spans="1:14" ht="100.8" x14ac:dyDescent="0.3">
      <c r="A14" s="56" t="s">
        <v>818</v>
      </c>
      <c r="B14" s="57">
        <v>44743</v>
      </c>
      <c r="C14" s="54"/>
      <c r="D14" s="55">
        <v>10000</v>
      </c>
      <c r="E14" s="54" t="s">
        <v>889</v>
      </c>
      <c r="F14" s="66" t="s">
        <v>890</v>
      </c>
      <c r="G14" s="54" t="s">
        <v>274</v>
      </c>
      <c r="H14" s="55">
        <v>10000</v>
      </c>
      <c r="I14" s="56" t="s">
        <v>740</v>
      </c>
      <c r="J14" s="77" t="s">
        <v>752</v>
      </c>
      <c r="K14" s="54"/>
      <c r="L14" s="55">
        <v>1000</v>
      </c>
      <c r="M14" s="53" t="s">
        <v>764</v>
      </c>
      <c r="N14" s="3"/>
    </row>
    <row r="15" spans="1:14" ht="100.8" x14ac:dyDescent="0.3">
      <c r="A15" s="56"/>
      <c r="B15" s="57"/>
      <c r="C15" s="54"/>
      <c r="D15" s="55"/>
      <c r="E15" s="54"/>
      <c r="F15" s="66"/>
      <c r="G15" s="54"/>
      <c r="H15" s="55"/>
      <c r="I15" s="54" t="s">
        <v>745</v>
      </c>
      <c r="J15" s="77" t="s">
        <v>753</v>
      </c>
      <c r="K15" s="54"/>
      <c r="L15" s="55">
        <v>1000</v>
      </c>
      <c r="M15" s="53" t="s">
        <v>765</v>
      </c>
      <c r="N15" s="3"/>
    </row>
    <row r="16" spans="1:14" ht="100.8" x14ac:dyDescent="0.3">
      <c r="A16" s="56"/>
      <c r="B16" s="57"/>
      <c r="C16" s="54"/>
      <c r="D16" s="55"/>
      <c r="E16" s="54"/>
      <c r="F16" s="62"/>
      <c r="G16" s="54"/>
      <c r="H16" s="55"/>
      <c r="I16" s="56" t="s">
        <v>746</v>
      </c>
      <c r="J16" s="77" t="s">
        <v>754</v>
      </c>
      <c r="K16" s="54"/>
      <c r="L16" s="55">
        <v>1000</v>
      </c>
      <c r="M16" s="53" t="s">
        <v>766</v>
      </c>
      <c r="N16" s="3"/>
    </row>
    <row r="17" spans="1:14" ht="100.8" x14ac:dyDescent="0.3">
      <c r="A17" s="56"/>
      <c r="B17" s="57"/>
      <c r="C17" s="54"/>
      <c r="D17" s="55"/>
      <c r="E17" s="54"/>
      <c r="F17" s="62"/>
      <c r="G17" s="54"/>
      <c r="H17" s="55"/>
      <c r="I17" s="56" t="s">
        <v>745</v>
      </c>
      <c r="J17" s="77" t="s">
        <v>501</v>
      </c>
      <c r="K17" s="54"/>
      <c r="L17" s="55">
        <v>1000</v>
      </c>
      <c r="M17" s="53" t="s">
        <v>767</v>
      </c>
      <c r="N17" s="3"/>
    </row>
    <row r="18" spans="1:14" ht="86.4" x14ac:dyDescent="0.3">
      <c r="A18" s="56"/>
      <c r="B18" s="57"/>
      <c r="C18" s="54"/>
      <c r="D18" s="55"/>
      <c r="E18" s="54"/>
      <c r="F18" s="62"/>
      <c r="G18" s="54"/>
      <c r="H18" s="55"/>
      <c r="I18" s="56" t="s">
        <v>746</v>
      </c>
      <c r="J18" s="77" t="s">
        <v>755</v>
      </c>
      <c r="K18" s="54"/>
      <c r="L18" s="55">
        <v>1000</v>
      </c>
      <c r="M18" s="53" t="s">
        <v>768</v>
      </c>
      <c r="N18" s="3"/>
    </row>
    <row r="19" spans="1:14" ht="129.6" x14ac:dyDescent="0.3">
      <c r="A19" s="56"/>
      <c r="B19" s="57"/>
      <c r="C19" s="54"/>
      <c r="D19" s="55"/>
      <c r="E19" s="54"/>
      <c r="F19" s="62"/>
      <c r="G19" s="54"/>
      <c r="H19" s="55"/>
      <c r="I19" s="56" t="s">
        <v>743</v>
      </c>
      <c r="J19" s="77" t="s">
        <v>503</v>
      </c>
      <c r="K19" s="54"/>
      <c r="L19" s="55">
        <v>1000</v>
      </c>
      <c r="M19" s="53" t="s">
        <v>781</v>
      </c>
      <c r="N19" s="3"/>
    </row>
    <row r="20" spans="1:14" ht="100.8" x14ac:dyDescent="0.3">
      <c r="A20" s="56"/>
      <c r="B20" s="57"/>
      <c r="C20" s="54"/>
      <c r="D20" s="55"/>
      <c r="E20" s="54"/>
      <c r="F20" s="62"/>
      <c r="G20" s="54"/>
      <c r="H20" s="55"/>
      <c r="I20" s="56" t="s">
        <v>773</v>
      </c>
      <c r="J20" s="77" t="s">
        <v>778</v>
      </c>
      <c r="K20" s="54"/>
      <c r="L20" s="55">
        <v>1000</v>
      </c>
      <c r="M20" s="53" t="s">
        <v>782</v>
      </c>
      <c r="N20" s="3"/>
    </row>
    <row r="21" spans="1:14" ht="100.8" x14ac:dyDescent="0.3">
      <c r="A21" s="56"/>
      <c r="B21" s="57"/>
      <c r="C21" s="54"/>
      <c r="D21" s="55"/>
      <c r="E21" s="54"/>
      <c r="F21" s="62"/>
      <c r="G21" s="54"/>
      <c r="H21" s="55"/>
      <c r="I21" s="56" t="s">
        <v>774</v>
      </c>
      <c r="J21" s="77" t="s">
        <v>779</v>
      </c>
      <c r="K21" s="54"/>
      <c r="L21" s="55">
        <v>1000</v>
      </c>
      <c r="M21" s="53" t="s">
        <v>783</v>
      </c>
      <c r="N21" s="3"/>
    </row>
    <row r="22" spans="1:14" ht="115.2" x14ac:dyDescent="0.3">
      <c r="A22" s="56"/>
      <c r="B22" s="57"/>
      <c r="C22" s="54"/>
      <c r="D22" s="55"/>
      <c r="E22" s="54"/>
      <c r="F22" s="62"/>
      <c r="G22" s="54"/>
      <c r="H22" s="55"/>
      <c r="I22" s="56" t="s">
        <v>773</v>
      </c>
      <c r="J22" s="77" t="s">
        <v>505</v>
      </c>
      <c r="K22" s="54"/>
      <c r="L22" s="55">
        <v>1000</v>
      </c>
      <c r="M22" s="53" t="s">
        <v>784</v>
      </c>
      <c r="N22" s="3"/>
    </row>
    <row r="23" spans="1:14" ht="115.2" x14ac:dyDescent="0.3">
      <c r="A23" s="56"/>
      <c r="B23" s="57"/>
      <c r="C23" s="54"/>
      <c r="D23" s="55"/>
      <c r="E23" s="54"/>
      <c r="F23" s="62"/>
      <c r="G23" s="54"/>
      <c r="H23" s="55"/>
      <c r="I23" s="56" t="s">
        <v>775</v>
      </c>
      <c r="J23" s="77" t="s">
        <v>506</v>
      </c>
      <c r="K23" s="54"/>
      <c r="L23" s="55">
        <v>1000</v>
      </c>
      <c r="M23" s="53" t="s">
        <v>785</v>
      </c>
      <c r="N23" s="3"/>
    </row>
    <row r="24" spans="1:14" x14ac:dyDescent="0.3">
      <c r="A24" s="56"/>
      <c r="B24" s="57"/>
      <c r="C24" s="54"/>
      <c r="D24" s="55"/>
      <c r="E24" s="54"/>
      <c r="F24" s="62"/>
      <c r="G24" s="54"/>
      <c r="H24" s="55"/>
      <c r="I24" s="56"/>
      <c r="J24" s="77"/>
      <c r="K24" s="54"/>
      <c r="L24" s="55"/>
      <c r="M24" s="53"/>
      <c r="N24" s="3"/>
    </row>
    <row r="25" spans="1:14" x14ac:dyDescent="0.3">
      <c r="A25" s="19"/>
      <c r="B25" s="3"/>
      <c r="C25" s="3"/>
      <c r="D25" s="21"/>
      <c r="E25" s="3"/>
      <c r="F25" s="34"/>
      <c r="G25" s="3"/>
      <c r="H25" s="21"/>
      <c r="I25" s="19"/>
      <c r="J25" s="20"/>
      <c r="K25" s="3"/>
      <c r="L25" s="21"/>
      <c r="M25" s="3"/>
      <c r="N25" s="3"/>
    </row>
    <row r="26" spans="1:14" ht="15" thickBot="1" x14ac:dyDescent="0.35">
      <c r="A26" s="3"/>
      <c r="B26" s="3"/>
      <c r="C26" s="3"/>
      <c r="D26" s="3"/>
      <c r="E26" s="3"/>
      <c r="F26" s="3"/>
      <c r="G26" s="3"/>
      <c r="H26" s="3"/>
      <c r="I26" s="3"/>
      <c r="J26" s="20"/>
      <c r="K26" s="3"/>
      <c r="L26" s="21"/>
      <c r="M26" s="11"/>
      <c r="N26" s="12"/>
    </row>
    <row r="27" spans="1:14" ht="15" thickBot="1" x14ac:dyDescent="0.35">
      <c r="A27" s="82" t="s">
        <v>1</v>
      </c>
      <c r="B27" s="82"/>
      <c r="C27" s="82"/>
      <c r="D27" s="5">
        <f>SUM(D14:D26)</f>
        <v>10000</v>
      </c>
      <c r="E27" s="15"/>
      <c r="F27" s="15"/>
      <c r="G27" s="15"/>
      <c r="H27" s="5">
        <f>SUM(H14:H26)</f>
        <v>10000</v>
      </c>
      <c r="I27" s="15"/>
      <c r="J27" s="32"/>
      <c r="K27" s="15"/>
      <c r="L27" s="5">
        <f>SUM(L14:L26)</f>
        <v>10000</v>
      </c>
      <c r="M27" s="13"/>
      <c r="N27" s="14">
        <f>D27-L27</f>
        <v>0</v>
      </c>
    </row>
    <row r="28" spans="1:14" ht="7.5" customHeight="1" x14ac:dyDescent="0.3"/>
    <row r="29" spans="1:14" ht="32.25" customHeight="1" x14ac:dyDescent="0.3">
      <c r="A29" s="83" t="s">
        <v>20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</row>
    <row r="30" spans="1:14" ht="32.25" customHeight="1" x14ac:dyDescent="0.3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</row>
    <row r="31" spans="1:14" ht="32.25" customHeight="1" x14ac:dyDescent="0.3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</row>
  </sheetData>
  <mergeCells count="11">
    <mergeCell ref="A27:C27"/>
    <mergeCell ref="A29:N29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2" fitToWidth="0" fitToHeight="0" orientation="landscape" r:id="rId1"/>
  <headerFooter>
    <oddFooter>&amp;C&amp;P de &amp;N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30"/>
  <sheetViews>
    <sheetView showGridLines="0" zoomScale="80" zoomScaleNormal="80" workbookViewId="0">
      <selection activeCell="G52" sqref="G52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46.886718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892</v>
      </c>
      <c r="F9" s="8" t="s">
        <v>891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1" t="s">
        <v>9</v>
      </c>
      <c r="B13" s="51" t="s">
        <v>10</v>
      </c>
      <c r="C13" s="51" t="s">
        <v>11</v>
      </c>
      <c r="D13" s="51" t="s">
        <v>12</v>
      </c>
      <c r="E13" s="51" t="s">
        <v>0</v>
      </c>
      <c r="F13" s="51" t="s">
        <v>9</v>
      </c>
      <c r="G13" s="51" t="s">
        <v>2</v>
      </c>
      <c r="H13" s="51" t="s">
        <v>3</v>
      </c>
      <c r="I13" s="51" t="s">
        <v>9</v>
      </c>
      <c r="J13" s="31" t="s">
        <v>10</v>
      </c>
      <c r="K13" s="51" t="s">
        <v>11</v>
      </c>
      <c r="L13" s="24" t="s">
        <v>12</v>
      </c>
      <c r="M13" s="51" t="s">
        <v>0</v>
      </c>
      <c r="N13" s="88"/>
    </row>
    <row r="14" spans="1:14" ht="100.8" x14ac:dyDescent="0.3">
      <c r="A14" s="60" t="s">
        <v>480</v>
      </c>
      <c r="B14" s="61">
        <v>44759</v>
      </c>
      <c r="C14" s="58"/>
      <c r="D14" s="59">
        <v>4000</v>
      </c>
      <c r="E14" s="58" t="s">
        <v>893</v>
      </c>
      <c r="F14" s="67" t="s">
        <v>894</v>
      </c>
      <c r="G14" s="58" t="s">
        <v>274</v>
      </c>
      <c r="H14" s="59">
        <v>4000</v>
      </c>
      <c r="I14" s="60" t="s">
        <v>745</v>
      </c>
      <c r="J14" s="78" t="s">
        <v>753</v>
      </c>
      <c r="K14" s="58"/>
      <c r="L14" s="59">
        <v>500</v>
      </c>
      <c r="M14" s="65" t="s">
        <v>765</v>
      </c>
      <c r="N14" s="3"/>
    </row>
    <row r="15" spans="1:14" ht="100.8" x14ac:dyDescent="0.3">
      <c r="A15" s="60"/>
      <c r="B15" s="61"/>
      <c r="C15" s="58"/>
      <c r="D15" s="59"/>
      <c r="E15" s="58"/>
      <c r="F15" s="67"/>
      <c r="G15" s="58"/>
      <c r="H15" s="59"/>
      <c r="I15" s="58" t="s">
        <v>746</v>
      </c>
      <c r="J15" s="78" t="s">
        <v>754</v>
      </c>
      <c r="K15" s="58"/>
      <c r="L15" s="59">
        <v>500</v>
      </c>
      <c r="M15" s="65" t="s">
        <v>766</v>
      </c>
      <c r="N15" s="3"/>
    </row>
    <row r="16" spans="1:14" ht="100.8" x14ac:dyDescent="0.3">
      <c r="A16" s="60"/>
      <c r="B16" s="61"/>
      <c r="C16" s="58"/>
      <c r="D16" s="59"/>
      <c r="E16" s="58"/>
      <c r="F16" s="63"/>
      <c r="G16" s="58"/>
      <c r="H16" s="59"/>
      <c r="I16" s="60" t="s">
        <v>745</v>
      </c>
      <c r="J16" s="78" t="s">
        <v>501</v>
      </c>
      <c r="K16" s="58"/>
      <c r="L16" s="59">
        <v>500</v>
      </c>
      <c r="M16" s="65" t="s">
        <v>767</v>
      </c>
      <c r="N16" s="3"/>
    </row>
    <row r="17" spans="1:14" ht="86.4" x14ac:dyDescent="0.3">
      <c r="A17" s="60"/>
      <c r="B17" s="61"/>
      <c r="C17" s="58"/>
      <c r="D17" s="59"/>
      <c r="E17" s="58"/>
      <c r="F17" s="63"/>
      <c r="G17" s="58"/>
      <c r="H17" s="59"/>
      <c r="I17" s="60" t="s">
        <v>746</v>
      </c>
      <c r="J17" s="78" t="s">
        <v>755</v>
      </c>
      <c r="K17" s="58"/>
      <c r="L17" s="59">
        <v>500</v>
      </c>
      <c r="M17" s="65" t="s">
        <v>768</v>
      </c>
      <c r="N17" s="3"/>
    </row>
    <row r="18" spans="1:14" ht="129.6" x14ac:dyDescent="0.3">
      <c r="A18" s="60"/>
      <c r="B18" s="61"/>
      <c r="C18" s="58"/>
      <c r="D18" s="59"/>
      <c r="E18" s="58"/>
      <c r="F18" s="63"/>
      <c r="G18" s="58"/>
      <c r="H18" s="59"/>
      <c r="I18" s="60" t="s">
        <v>743</v>
      </c>
      <c r="J18" s="78" t="s">
        <v>503</v>
      </c>
      <c r="K18" s="58"/>
      <c r="L18" s="59">
        <v>500</v>
      </c>
      <c r="M18" s="65" t="s">
        <v>781</v>
      </c>
      <c r="N18" s="3"/>
    </row>
    <row r="19" spans="1:14" ht="100.8" x14ac:dyDescent="0.3">
      <c r="A19" s="60"/>
      <c r="B19" s="61"/>
      <c r="C19" s="58"/>
      <c r="D19" s="59"/>
      <c r="E19" s="58"/>
      <c r="F19" s="63"/>
      <c r="G19" s="58"/>
      <c r="H19" s="59"/>
      <c r="I19" s="60" t="s">
        <v>773</v>
      </c>
      <c r="J19" s="78" t="s">
        <v>778</v>
      </c>
      <c r="K19" s="58"/>
      <c r="L19" s="59">
        <v>500</v>
      </c>
      <c r="M19" s="65" t="s">
        <v>782</v>
      </c>
      <c r="N19" s="3"/>
    </row>
    <row r="20" spans="1:14" ht="100.8" x14ac:dyDescent="0.3">
      <c r="A20" s="60"/>
      <c r="B20" s="61"/>
      <c r="C20" s="58"/>
      <c r="D20" s="59"/>
      <c r="E20" s="58"/>
      <c r="F20" s="63"/>
      <c r="G20" s="58"/>
      <c r="H20" s="59"/>
      <c r="I20" s="60" t="s">
        <v>774</v>
      </c>
      <c r="J20" s="78" t="s">
        <v>779</v>
      </c>
      <c r="K20" s="58"/>
      <c r="L20" s="59">
        <v>500</v>
      </c>
      <c r="M20" s="65" t="s">
        <v>783</v>
      </c>
      <c r="N20" s="3"/>
    </row>
    <row r="21" spans="1:14" ht="115.2" x14ac:dyDescent="0.3">
      <c r="A21" s="60"/>
      <c r="B21" s="61"/>
      <c r="C21" s="58"/>
      <c r="D21" s="59"/>
      <c r="E21" s="58"/>
      <c r="F21" s="63"/>
      <c r="G21" s="58"/>
      <c r="H21" s="59"/>
      <c r="I21" s="60" t="s">
        <v>773</v>
      </c>
      <c r="J21" s="78" t="s">
        <v>505</v>
      </c>
      <c r="K21" s="58"/>
      <c r="L21" s="59">
        <v>500</v>
      </c>
      <c r="M21" s="65" t="s">
        <v>784</v>
      </c>
      <c r="N21" s="3"/>
    </row>
    <row r="22" spans="1:14" x14ac:dyDescent="0.3">
      <c r="A22" s="60"/>
      <c r="B22" s="61"/>
      <c r="C22" s="58"/>
      <c r="D22" s="59"/>
      <c r="E22" s="58"/>
      <c r="F22" s="63"/>
      <c r="G22" s="58"/>
      <c r="H22" s="59"/>
      <c r="I22" s="60"/>
      <c r="J22" s="78"/>
      <c r="K22" s="58"/>
      <c r="L22" s="59"/>
      <c r="M22" s="65"/>
      <c r="N22" s="3"/>
    </row>
    <row r="23" spans="1:14" x14ac:dyDescent="0.3">
      <c r="A23" s="19"/>
      <c r="B23" s="3"/>
      <c r="C23" s="3"/>
      <c r="D23" s="21"/>
      <c r="E23" s="3"/>
      <c r="F23" s="34"/>
      <c r="G23" s="3"/>
      <c r="H23" s="21"/>
      <c r="I23" s="19"/>
      <c r="J23" s="20"/>
      <c r="K23" s="3"/>
      <c r="L23" s="21"/>
      <c r="M23" s="3"/>
      <c r="N23" s="3"/>
    </row>
    <row r="24" spans="1:14" ht="15" thickBot="1" x14ac:dyDescent="0.35">
      <c r="A24" s="3"/>
      <c r="B24" s="3"/>
      <c r="C24" s="3"/>
      <c r="D24" s="3"/>
      <c r="E24" s="3"/>
      <c r="F24" s="3"/>
      <c r="G24" s="3"/>
      <c r="H24" s="3"/>
      <c r="I24" s="3"/>
      <c r="J24" s="20"/>
      <c r="K24" s="3"/>
      <c r="L24" s="21"/>
      <c r="M24" s="11"/>
      <c r="N24" s="12"/>
    </row>
    <row r="25" spans="1:14" ht="15" thickBot="1" x14ac:dyDescent="0.35">
      <c r="A25" s="82" t="s">
        <v>1</v>
      </c>
      <c r="B25" s="82"/>
      <c r="C25" s="82"/>
      <c r="D25" s="5">
        <f>SUM(D14:D24)</f>
        <v>4000</v>
      </c>
      <c r="E25" s="15"/>
      <c r="F25" s="15"/>
      <c r="G25" s="15"/>
      <c r="H25" s="5">
        <f>SUM(H14:H24)</f>
        <v>4000</v>
      </c>
      <c r="I25" s="15"/>
      <c r="J25" s="32"/>
      <c r="K25" s="15"/>
      <c r="L25" s="5">
        <f>SUM(L14:L24)</f>
        <v>4000</v>
      </c>
      <c r="M25" s="13"/>
      <c r="N25" s="14">
        <f>D25-L25</f>
        <v>0</v>
      </c>
    </row>
    <row r="26" spans="1:14" ht="7.5" customHeight="1" x14ac:dyDescent="0.3"/>
    <row r="27" spans="1:14" ht="32.25" customHeight="1" x14ac:dyDescent="0.3">
      <c r="A27" s="83" t="s">
        <v>20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</row>
    <row r="28" spans="1:14" ht="32.25" customHeight="1" x14ac:dyDescent="0.3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4" ht="32.25" customHeight="1" x14ac:dyDescent="0.3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</row>
    <row r="30" spans="1:14" ht="32.25" customHeight="1" x14ac:dyDescent="0.3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</row>
  </sheetData>
  <mergeCells count="11">
    <mergeCell ref="A25:C25"/>
    <mergeCell ref="A27:N27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0" fitToWidth="0" fitToHeight="0" orientation="landscape" r:id="rId1"/>
  <headerFooter>
    <oddFooter>&amp;C&amp;P de &amp;N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8"/>
  <sheetViews>
    <sheetView showGridLines="0" zoomScale="80" zoomScaleNormal="80" workbookViewId="0">
      <selection activeCell="N78" sqref="A1:N78"/>
    </sheetView>
  </sheetViews>
  <sheetFormatPr baseColWidth="10" defaultColWidth="9.109375" defaultRowHeight="14.4" x14ac:dyDescent="0.3"/>
  <cols>
    <col min="1" max="1" width="9.109375" style="1"/>
    <col min="2" max="2" width="12.33203125" style="1" customWidth="1"/>
    <col min="3" max="3" width="7.44140625" style="1" customWidth="1"/>
    <col min="4" max="4" width="15.88671875" style="1" customWidth="1"/>
    <col min="5" max="5" width="52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10.6640625" style="1" customWidth="1"/>
    <col min="10" max="10" width="13.44140625" style="33" customWidth="1"/>
    <col min="11" max="11" width="7.6640625" style="1" customWidth="1"/>
    <col min="12" max="12" width="15.5546875" style="26" customWidth="1"/>
    <col min="13" max="13" width="51.886718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895</v>
      </c>
      <c r="F9" s="8" t="s">
        <v>896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51" t="s">
        <v>9</v>
      </c>
      <c r="B13" s="51" t="s">
        <v>10</v>
      </c>
      <c r="C13" s="51" t="s">
        <v>11</v>
      </c>
      <c r="D13" s="51" t="s">
        <v>12</v>
      </c>
      <c r="E13" s="51" t="s">
        <v>0</v>
      </c>
      <c r="F13" s="51" t="s">
        <v>9</v>
      </c>
      <c r="G13" s="51" t="s">
        <v>2</v>
      </c>
      <c r="H13" s="51" t="s">
        <v>3</v>
      </c>
      <c r="I13" s="51" t="s">
        <v>9</v>
      </c>
      <c r="J13" s="31" t="s">
        <v>10</v>
      </c>
      <c r="K13" s="51" t="s">
        <v>11</v>
      </c>
      <c r="L13" s="24" t="s">
        <v>12</v>
      </c>
      <c r="M13" s="51" t="s">
        <v>0</v>
      </c>
      <c r="N13" s="88"/>
    </row>
    <row r="14" spans="1:14" ht="86.4" x14ac:dyDescent="0.3">
      <c r="A14" s="60" t="s">
        <v>260</v>
      </c>
      <c r="B14" s="61">
        <v>44789</v>
      </c>
      <c r="C14" s="58"/>
      <c r="D14" s="59">
        <v>5000</v>
      </c>
      <c r="E14" s="58" t="s">
        <v>897</v>
      </c>
      <c r="F14" s="67" t="s">
        <v>898</v>
      </c>
      <c r="G14" s="58" t="s">
        <v>274</v>
      </c>
      <c r="H14" s="59">
        <v>5000</v>
      </c>
      <c r="I14" s="60" t="s">
        <v>745</v>
      </c>
      <c r="J14" s="78" t="s">
        <v>501</v>
      </c>
      <c r="K14" s="58"/>
      <c r="L14" s="59">
        <v>710</v>
      </c>
      <c r="M14" s="65" t="s">
        <v>767</v>
      </c>
      <c r="N14" s="58"/>
    </row>
    <row r="15" spans="1:14" ht="72" x14ac:dyDescent="0.3">
      <c r="A15" s="60" t="s">
        <v>851</v>
      </c>
      <c r="B15" s="61">
        <v>41122</v>
      </c>
      <c r="C15" s="58"/>
      <c r="D15" s="59">
        <v>3000</v>
      </c>
      <c r="E15" s="58" t="s">
        <v>899</v>
      </c>
      <c r="F15" s="67"/>
      <c r="G15" s="58"/>
      <c r="H15" s="59">
        <v>3000</v>
      </c>
      <c r="I15" s="58" t="s">
        <v>746</v>
      </c>
      <c r="J15" s="78" t="s">
        <v>755</v>
      </c>
      <c r="K15" s="58"/>
      <c r="L15" s="59">
        <v>710</v>
      </c>
      <c r="M15" s="65" t="s">
        <v>768</v>
      </c>
      <c r="N15" s="58"/>
    </row>
    <row r="16" spans="1:14" ht="115.2" x14ac:dyDescent="0.3">
      <c r="A16" s="60"/>
      <c r="B16" s="61"/>
      <c r="C16" s="58"/>
      <c r="D16" s="59"/>
      <c r="E16" s="58"/>
      <c r="F16" s="63"/>
      <c r="G16" s="58"/>
      <c r="H16" s="59"/>
      <c r="I16" s="60" t="s">
        <v>743</v>
      </c>
      <c r="J16" s="78" t="s">
        <v>503</v>
      </c>
      <c r="K16" s="58"/>
      <c r="L16" s="59">
        <v>710</v>
      </c>
      <c r="M16" s="65" t="s">
        <v>781</v>
      </c>
      <c r="N16" s="58"/>
    </row>
    <row r="17" spans="1:14" ht="86.4" x14ac:dyDescent="0.3">
      <c r="A17" s="60"/>
      <c r="B17" s="61"/>
      <c r="C17" s="58"/>
      <c r="D17" s="59"/>
      <c r="E17" s="58"/>
      <c r="F17" s="63"/>
      <c r="G17" s="58"/>
      <c r="H17" s="59"/>
      <c r="I17" s="60" t="s">
        <v>773</v>
      </c>
      <c r="J17" s="78" t="s">
        <v>778</v>
      </c>
      <c r="K17" s="58"/>
      <c r="L17" s="59">
        <v>710</v>
      </c>
      <c r="M17" s="65" t="s">
        <v>782</v>
      </c>
      <c r="N17" s="58"/>
    </row>
    <row r="18" spans="1:14" ht="86.4" x14ac:dyDescent="0.3">
      <c r="A18" s="60"/>
      <c r="B18" s="61"/>
      <c r="C18" s="58"/>
      <c r="D18" s="59"/>
      <c r="E18" s="58"/>
      <c r="F18" s="63"/>
      <c r="G18" s="58"/>
      <c r="H18" s="59"/>
      <c r="I18" s="60" t="s">
        <v>774</v>
      </c>
      <c r="J18" s="78" t="s">
        <v>779</v>
      </c>
      <c r="K18" s="58"/>
      <c r="L18" s="59">
        <v>710</v>
      </c>
      <c r="M18" s="65" t="s">
        <v>783</v>
      </c>
      <c r="N18" s="58"/>
    </row>
    <row r="19" spans="1:14" ht="100.8" x14ac:dyDescent="0.3">
      <c r="A19" s="60"/>
      <c r="B19" s="61"/>
      <c r="C19" s="58"/>
      <c r="D19" s="59"/>
      <c r="E19" s="58"/>
      <c r="F19" s="63"/>
      <c r="G19" s="58"/>
      <c r="H19" s="59"/>
      <c r="I19" s="60" t="s">
        <v>773</v>
      </c>
      <c r="J19" s="78" t="s">
        <v>505</v>
      </c>
      <c r="K19" s="58"/>
      <c r="L19" s="59">
        <v>2210</v>
      </c>
      <c r="M19" s="65" t="s">
        <v>784</v>
      </c>
      <c r="N19" s="58"/>
    </row>
    <row r="20" spans="1:14" ht="100.8" x14ac:dyDescent="0.3">
      <c r="A20" s="60"/>
      <c r="B20" s="61"/>
      <c r="C20" s="58"/>
      <c r="D20" s="59"/>
      <c r="E20" s="58"/>
      <c r="F20" s="63"/>
      <c r="G20" s="58"/>
      <c r="H20" s="59"/>
      <c r="I20" s="60" t="s">
        <v>775</v>
      </c>
      <c r="J20" s="78" t="s">
        <v>506</v>
      </c>
      <c r="K20" s="58"/>
      <c r="L20" s="59">
        <v>2210</v>
      </c>
      <c r="M20" s="65" t="s">
        <v>785</v>
      </c>
      <c r="N20" s="58"/>
    </row>
    <row r="21" spans="1:14" ht="100.8" x14ac:dyDescent="0.3">
      <c r="A21" s="60"/>
      <c r="B21" s="61"/>
      <c r="C21" s="58"/>
      <c r="D21" s="59"/>
      <c r="E21" s="58"/>
      <c r="F21" s="63"/>
      <c r="G21" s="58"/>
      <c r="H21" s="59"/>
      <c r="I21" s="60" t="s">
        <v>743</v>
      </c>
      <c r="J21" s="78" t="s">
        <v>507</v>
      </c>
      <c r="K21" s="58"/>
      <c r="L21" s="59">
        <v>30</v>
      </c>
      <c r="M21" s="65" t="s">
        <v>790</v>
      </c>
      <c r="N21" s="58"/>
    </row>
    <row r="22" spans="1:14" x14ac:dyDescent="0.3">
      <c r="A22" s="60"/>
      <c r="B22" s="61"/>
      <c r="C22" s="58"/>
      <c r="D22" s="59"/>
      <c r="E22" s="58"/>
      <c r="F22" s="63"/>
      <c r="G22" s="58"/>
      <c r="H22" s="59"/>
      <c r="I22" s="60"/>
      <c r="J22" s="78"/>
      <c r="K22" s="58"/>
      <c r="L22" s="59"/>
      <c r="M22" s="65"/>
      <c r="N22" s="58"/>
    </row>
    <row r="23" spans="1:14" x14ac:dyDescent="0.3">
      <c r="A23" s="19"/>
      <c r="B23" s="20"/>
      <c r="C23" s="3"/>
      <c r="D23" s="21"/>
      <c r="E23" s="3"/>
      <c r="F23" s="34"/>
      <c r="G23" s="3"/>
      <c r="H23" s="21"/>
      <c r="I23" s="19"/>
      <c r="J23" s="41"/>
      <c r="K23" s="3"/>
      <c r="L23" s="21"/>
      <c r="M23" s="38"/>
      <c r="N23" s="3"/>
    </row>
    <row r="24" spans="1:14" x14ac:dyDescent="0.3">
      <c r="A24" s="19"/>
      <c r="B24" s="3"/>
      <c r="C24" s="3"/>
      <c r="D24" s="21"/>
      <c r="E24" s="3"/>
      <c r="F24" s="34"/>
      <c r="G24" s="3"/>
      <c r="H24" s="21"/>
      <c r="I24" s="19"/>
      <c r="J24" s="20"/>
      <c r="K24" s="3"/>
      <c r="L24" s="21"/>
      <c r="M24" s="3"/>
      <c r="N24" s="3"/>
    </row>
    <row r="25" spans="1:14" ht="15" thickBot="1" x14ac:dyDescent="0.35">
      <c r="A25" s="3"/>
      <c r="B25" s="3"/>
      <c r="C25" s="3"/>
      <c r="D25" s="3"/>
      <c r="E25" s="3"/>
      <c r="F25" s="3"/>
      <c r="G25" s="3"/>
      <c r="H25" s="3"/>
      <c r="I25" s="3"/>
      <c r="J25" s="20"/>
      <c r="K25" s="3"/>
      <c r="L25" s="21"/>
      <c r="M25" s="11"/>
      <c r="N25" s="12"/>
    </row>
    <row r="26" spans="1:14" ht="15" thickBot="1" x14ac:dyDescent="0.35">
      <c r="A26" s="82" t="s">
        <v>1</v>
      </c>
      <c r="B26" s="82"/>
      <c r="C26" s="82"/>
      <c r="D26" s="5">
        <f>SUM(D14:D25)</f>
        <v>8000</v>
      </c>
      <c r="E26" s="15"/>
      <c r="F26" s="15"/>
      <c r="G26" s="15"/>
      <c r="H26" s="5">
        <f>SUM(H14:H25)</f>
        <v>8000</v>
      </c>
      <c r="I26" s="15"/>
      <c r="J26" s="32"/>
      <c r="K26" s="15"/>
      <c r="L26" s="5">
        <f>SUM(L14:L25)</f>
        <v>8000</v>
      </c>
      <c r="M26" s="13"/>
      <c r="N26" s="14">
        <f>D26-L26</f>
        <v>0</v>
      </c>
    </row>
    <row r="27" spans="1:14" ht="7.5" customHeight="1" x14ac:dyDescent="0.3"/>
    <row r="28" spans="1:14" ht="32.25" customHeight="1" x14ac:dyDescent="0.3">
      <c r="A28" s="83" t="s">
        <v>20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</row>
  </sheetData>
  <mergeCells count="11">
    <mergeCell ref="A26:C26"/>
    <mergeCell ref="A28:N28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honeticPr fontId="15" type="noConversion"/>
  <printOptions horizontalCentered="1"/>
  <pageMargins left="0.15748031496062992" right="0.35433070866141736" top="0.23622047244094491" bottom="0.35433070866141736" header="0.31496062992125984" footer="0.27559055118110237"/>
  <pageSetup scale="52" fitToWidth="0" fitToHeight="0" orientation="landscape" r:id="rId1"/>
  <headerFooter>
    <oddFooter>&amp;C&amp;P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5"/>
  <sheetViews>
    <sheetView showGridLines="0" topLeftCell="A7" zoomScale="80" zoomScaleNormal="80" workbookViewId="0">
      <pane xSplit="4" ySplit="7" topLeftCell="E14" activePane="bottomRight" state="frozen"/>
      <selection activeCell="A7" sqref="A7"/>
      <selection pane="topRight" activeCell="E7" sqref="E7"/>
      <selection pane="bottomLeft" activeCell="A14" sqref="A14"/>
      <selection pane="bottomRight" activeCell="G34" sqref="G34"/>
    </sheetView>
  </sheetViews>
  <sheetFormatPr baseColWidth="10" defaultColWidth="9.109375" defaultRowHeight="14.4" x14ac:dyDescent="0.3"/>
  <cols>
    <col min="1" max="1" width="9.109375" style="1"/>
    <col min="2" max="2" width="11.44140625" style="1" customWidth="1"/>
    <col min="3" max="3" width="7.44140625" style="1" customWidth="1"/>
    <col min="4" max="4" width="15.88671875" style="1" customWidth="1"/>
    <col min="5" max="5" width="47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9.109375" style="1"/>
    <col min="10" max="10" width="13.44140625" style="33" customWidth="1"/>
    <col min="11" max="11" width="7.6640625" style="1" customWidth="1"/>
    <col min="12" max="12" width="15.5546875" style="26" customWidth="1"/>
    <col min="13" max="13" width="36.886718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245</v>
      </c>
      <c r="F9" s="8" t="s">
        <v>246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17" t="s">
        <v>9</v>
      </c>
      <c r="B13" s="17" t="s">
        <v>10</v>
      </c>
      <c r="C13" s="17" t="s">
        <v>11</v>
      </c>
      <c r="D13" s="17" t="s">
        <v>12</v>
      </c>
      <c r="E13" s="17" t="s">
        <v>0</v>
      </c>
      <c r="F13" s="17" t="s">
        <v>9</v>
      </c>
      <c r="G13" s="17" t="s">
        <v>2</v>
      </c>
      <c r="H13" s="17" t="s">
        <v>3</v>
      </c>
      <c r="I13" s="17" t="s">
        <v>9</v>
      </c>
      <c r="J13" s="31" t="s">
        <v>10</v>
      </c>
      <c r="K13" s="17" t="s">
        <v>11</v>
      </c>
      <c r="L13" s="24" t="s">
        <v>12</v>
      </c>
      <c r="M13" s="17" t="s">
        <v>0</v>
      </c>
      <c r="N13" s="88"/>
    </row>
    <row r="14" spans="1:14" ht="72" x14ac:dyDescent="0.3">
      <c r="A14" s="60" t="s">
        <v>247</v>
      </c>
      <c r="B14" s="61">
        <v>44860</v>
      </c>
      <c r="C14" s="58"/>
      <c r="D14" s="59">
        <v>28520.66</v>
      </c>
      <c r="E14" s="58" t="s">
        <v>248</v>
      </c>
      <c r="F14" s="58">
        <v>78232</v>
      </c>
      <c r="G14" s="58" t="s">
        <v>178</v>
      </c>
      <c r="H14" s="59">
        <v>28520.66</v>
      </c>
      <c r="I14" s="58" t="s">
        <v>250</v>
      </c>
      <c r="J14" s="61">
        <v>44860</v>
      </c>
      <c r="K14" s="58"/>
      <c r="L14" s="59">
        <v>28520.66</v>
      </c>
      <c r="M14" s="58" t="s">
        <v>249</v>
      </c>
      <c r="N14" s="3"/>
    </row>
    <row r="15" spans="1:14" x14ac:dyDescent="0.3">
      <c r="A15" s="60"/>
      <c r="B15" s="61"/>
      <c r="C15" s="58"/>
      <c r="D15" s="59"/>
      <c r="E15" s="58"/>
      <c r="F15" s="63"/>
      <c r="G15" s="58"/>
      <c r="H15" s="59"/>
      <c r="I15" s="58"/>
      <c r="J15" s="61"/>
      <c r="K15" s="58"/>
      <c r="L15" s="59"/>
      <c r="M15" s="58"/>
      <c r="N15" s="3"/>
    </row>
    <row r="16" spans="1:14" x14ac:dyDescent="0.3">
      <c r="A16" s="60"/>
      <c r="B16" s="61"/>
      <c r="C16" s="58"/>
      <c r="D16" s="59"/>
      <c r="E16" s="58"/>
      <c r="F16" s="63"/>
      <c r="G16" s="58"/>
      <c r="H16" s="59"/>
      <c r="I16" s="58"/>
      <c r="J16" s="61"/>
      <c r="K16" s="58"/>
      <c r="L16" s="59"/>
      <c r="M16" s="58"/>
      <c r="N16" s="3"/>
    </row>
    <row r="17" spans="1:14" x14ac:dyDescent="0.3">
      <c r="A17" s="19"/>
      <c r="B17" s="3"/>
      <c r="C17" s="3"/>
      <c r="D17" s="21"/>
      <c r="E17" s="3"/>
      <c r="F17" s="34"/>
      <c r="G17" s="3"/>
      <c r="H17" s="21"/>
      <c r="I17" s="3"/>
      <c r="J17" s="20"/>
      <c r="K17" s="3"/>
      <c r="L17" s="21"/>
      <c r="M17" s="3"/>
      <c r="N17" s="3"/>
    </row>
    <row r="18" spans="1:14" x14ac:dyDescent="0.3">
      <c r="A18" s="19"/>
      <c r="B18" s="3"/>
      <c r="C18" s="3"/>
      <c r="D18" s="21"/>
      <c r="E18" s="3"/>
      <c r="F18" s="34"/>
      <c r="G18" s="3"/>
      <c r="H18" s="21"/>
      <c r="I18" s="19"/>
      <c r="J18" s="20"/>
      <c r="K18" s="3"/>
      <c r="L18" s="21"/>
      <c r="M18" s="3"/>
      <c r="N18" s="3"/>
    </row>
    <row r="19" spans="1:14" x14ac:dyDescent="0.3">
      <c r="A19" s="19"/>
      <c r="B19" s="3"/>
      <c r="C19" s="3"/>
      <c r="D19" s="21"/>
      <c r="E19" s="3"/>
      <c r="F19" s="34"/>
      <c r="G19" s="3"/>
      <c r="H19" s="21"/>
      <c r="I19" s="19"/>
      <c r="J19" s="20"/>
      <c r="K19" s="3"/>
      <c r="L19" s="21"/>
      <c r="M19" s="3"/>
      <c r="N19" s="3"/>
    </row>
    <row r="20" spans="1:14" x14ac:dyDescent="0.3">
      <c r="A20" s="3"/>
      <c r="B20" s="3"/>
      <c r="C20" s="3"/>
      <c r="D20" s="21"/>
      <c r="E20" s="3"/>
      <c r="F20" s="34"/>
      <c r="G20" s="3"/>
      <c r="H20" s="21"/>
      <c r="I20" s="19"/>
      <c r="J20" s="20"/>
      <c r="K20" s="3"/>
      <c r="L20" s="21"/>
      <c r="M20" s="3"/>
      <c r="N20" s="3"/>
    </row>
    <row r="21" spans="1:14" x14ac:dyDescent="0.3">
      <c r="A21" s="3"/>
      <c r="B21" s="3"/>
      <c r="C21" s="3"/>
      <c r="D21" s="21"/>
      <c r="E21" s="3"/>
      <c r="F21" s="34"/>
      <c r="G21" s="3"/>
      <c r="H21" s="21"/>
      <c r="I21" s="19"/>
      <c r="J21" s="20"/>
      <c r="K21" s="3"/>
      <c r="L21" s="21"/>
      <c r="M21" s="3"/>
      <c r="N21" s="3"/>
    </row>
    <row r="22" spans="1:14" ht="15" thickBot="1" x14ac:dyDescent="0.35">
      <c r="A22" s="3"/>
      <c r="B22" s="3"/>
      <c r="C22" s="3"/>
      <c r="D22" s="3"/>
      <c r="E22" s="3"/>
      <c r="F22" s="3"/>
      <c r="G22" s="3"/>
      <c r="H22" s="3"/>
      <c r="I22" s="3"/>
      <c r="J22" s="20"/>
      <c r="K22" s="3"/>
      <c r="L22" s="21"/>
      <c r="M22" s="11"/>
      <c r="N22" s="12"/>
    </row>
    <row r="23" spans="1:14" ht="15" thickBot="1" x14ac:dyDescent="0.35">
      <c r="A23" s="82" t="s">
        <v>1</v>
      </c>
      <c r="B23" s="82"/>
      <c r="C23" s="82"/>
      <c r="D23" s="5">
        <f>SUM(D14:D22)</f>
        <v>28520.66</v>
      </c>
      <c r="E23" s="15"/>
      <c r="F23" s="15"/>
      <c r="G23" s="15"/>
      <c r="H23" s="5">
        <f>SUM(H14:H22)</f>
        <v>28520.66</v>
      </c>
      <c r="I23" s="15"/>
      <c r="J23" s="32"/>
      <c r="K23" s="15"/>
      <c r="L23" s="25">
        <f>SUM(L14:L22)</f>
        <v>28520.66</v>
      </c>
      <c r="M23" s="13"/>
      <c r="N23" s="14">
        <f>D23-L23</f>
        <v>0</v>
      </c>
    </row>
    <row r="24" spans="1:14" ht="7.5" customHeight="1" x14ac:dyDescent="0.3"/>
    <row r="25" spans="1:14" ht="32.25" customHeight="1" x14ac:dyDescent="0.3">
      <c r="A25" s="83" t="s">
        <v>20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</sheetData>
  <mergeCells count="11">
    <mergeCell ref="A23:C23"/>
    <mergeCell ref="A25:N25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4" fitToWidth="0" fitToHeight="0" orientation="landscape" r:id="rId1"/>
  <headerFooter>
    <oddFooter>&amp;C&amp;P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5"/>
  <sheetViews>
    <sheetView showGridLines="0" topLeftCell="A7" zoomScale="70" zoomScaleNormal="70" workbookViewId="0">
      <pane xSplit="4" ySplit="7" topLeftCell="E14" activePane="bottomRight" state="frozen"/>
      <selection activeCell="A7" sqref="A7"/>
      <selection pane="topRight" activeCell="E7" sqref="E7"/>
      <selection pane="bottomLeft" activeCell="A14" sqref="A14"/>
      <selection pane="bottomRight" activeCell="G32" sqref="G32"/>
    </sheetView>
  </sheetViews>
  <sheetFormatPr baseColWidth="10" defaultColWidth="9.109375" defaultRowHeight="14.4" x14ac:dyDescent="0.3"/>
  <cols>
    <col min="1" max="1" width="9.109375" style="1"/>
    <col min="2" max="2" width="11.44140625" style="1" customWidth="1"/>
    <col min="3" max="3" width="7.44140625" style="1" customWidth="1"/>
    <col min="4" max="4" width="15.88671875" style="1" customWidth="1"/>
    <col min="5" max="5" width="47.88671875" style="1" customWidth="1"/>
    <col min="6" max="6" width="11.33203125" style="1" bestFit="1" customWidth="1"/>
    <col min="7" max="7" width="15.5546875" style="1" customWidth="1"/>
    <col min="8" max="8" width="16" style="1" customWidth="1"/>
    <col min="9" max="9" width="9.109375" style="1"/>
    <col min="10" max="10" width="13.44140625" style="33" customWidth="1"/>
    <col min="11" max="11" width="7.6640625" style="1" customWidth="1"/>
    <col min="12" max="12" width="15.5546875" style="26" customWidth="1"/>
    <col min="13" max="13" width="36.88671875" style="1" customWidth="1"/>
    <col min="14" max="15" width="13.109375" style="1" customWidth="1"/>
    <col min="16" max="16384" width="9.109375" style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27"/>
      <c r="K1" s="4"/>
      <c r="L1" s="22"/>
      <c r="M1" s="9" t="s">
        <v>16</v>
      </c>
    </row>
    <row r="2" spans="1:14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3">
      <c r="A3" s="4"/>
      <c r="B3" s="4"/>
      <c r="C3" s="4"/>
      <c r="D3" s="4"/>
      <c r="E3" s="4"/>
      <c r="F3" s="4"/>
      <c r="G3" s="4"/>
      <c r="H3" s="4"/>
      <c r="I3" s="4"/>
      <c r="J3" s="27"/>
      <c r="K3" s="4"/>
      <c r="L3" s="22"/>
      <c r="M3" s="9"/>
    </row>
    <row r="4" spans="1:14" x14ac:dyDescent="0.3">
      <c r="A4" s="84" t="s">
        <v>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x14ac:dyDescent="0.3">
      <c r="A5" s="84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27"/>
      <c r="K6" s="4"/>
      <c r="L6" s="22"/>
      <c r="M6" s="4"/>
    </row>
    <row r="7" spans="1:14" x14ac:dyDescent="0.3">
      <c r="A7" s="6" t="s">
        <v>19</v>
      </c>
      <c r="B7" s="7"/>
      <c r="C7" s="6"/>
      <c r="D7" s="7"/>
      <c r="E7" s="6"/>
      <c r="F7" s="6"/>
      <c r="G7" s="6"/>
      <c r="H7" s="6"/>
      <c r="I7" s="6"/>
      <c r="J7" s="28"/>
      <c r="K7" s="7"/>
      <c r="L7" s="23"/>
      <c r="M7" s="7"/>
    </row>
    <row r="8" spans="1:14" x14ac:dyDescent="0.3">
      <c r="A8" s="7"/>
      <c r="B8" s="6"/>
      <c r="C8" s="6"/>
      <c r="D8" s="6"/>
      <c r="E8" s="6"/>
      <c r="F8" s="6"/>
      <c r="G8" s="6"/>
      <c r="H8" s="6"/>
      <c r="I8" s="6"/>
      <c r="J8" s="29"/>
      <c r="K8" s="7"/>
      <c r="L8" s="23"/>
      <c r="M8" s="7"/>
    </row>
    <row r="9" spans="1:14" ht="15" thickBot="1" x14ac:dyDescent="0.35">
      <c r="A9" s="8" t="s">
        <v>174</v>
      </c>
      <c r="B9" s="8"/>
      <c r="C9" s="8"/>
      <c r="D9" s="8"/>
      <c r="E9" s="8" t="s">
        <v>251</v>
      </c>
      <c r="F9" s="8" t="s">
        <v>252</v>
      </c>
      <c r="G9" s="8"/>
      <c r="H9" s="8"/>
      <c r="I9" s="8"/>
      <c r="J9" s="30" t="s">
        <v>14</v>
      </c>
      <c r="K9" s="7"/>
      <c r="L9" s="23"/>
      <c r="M9" s="18">
        <v>0</v>
      </c>
    </row>
    <row r="11" spans="1:14" s="2" customFormat="1" ht="19.5" customHeight="1" x14ac:dyDescent="0.3">
      <c r="A11" s="85" t="s">
        <v>4</v>
      </c>
      <c r="B11" s="85"/>
      <c r="C11" s="85"/>
      <c r="D11" s="85"/>
      <c r="E11" s="85"/>
      <c r="F11" s="85"/>
      <c r="G11" s="85"/>
      <c r="H11" s="85"/>
      <c r="I11" s="85" t="s">
        <v>5</v>
      </c>
      <c r="J11" s="85"/>
      <c r="K11" s="85"/>
      <c r="L11" s="85"/>
      <c r="M11" s="85"/>
      <c r="N11" s="86" t="s">
        <v>15</v>
      </c>
    </row>
    <row r="12" spans="1:14" s="2" customFormat="1" ht="19.5" customHeight="1" x14ac:dyDescent="0.3">
      <c r="A12" s="85" t="s">
        <v>6</v>
      </c>
      <c r="B12" s="85"/>
      <c r="C12" s="85"/>
      <c r="D12" s="85"/>
      <c r="E12" s="85"/>
      <c r="F12" s="89" t="s">
        <v>7</v>
      </c>
      <c r="G12" s="90"/>
      <c r="H12" s="91"/>
      <c r="I12" s="85" t="s">
        <v>8</v>
      </c>
      <c r="J12" s="85"/>
      <c r="K12" s="85"/>
      <c r="L12" s="85"/>
      <c r="M12" s="85"/>
      <c r="N12" s="87"/>
    </row>
    <row r="13" spans="1:14" s="2" customFormat="1" ht="19.5" customHeight="1" x14ac:dyDescent="0.3">
      <c r="A13" s="17" t="s">
        <v>9</v>
      </c>
      <c r="B13" s="17" t="s">
        <v>10</v>
      </c>
      <c r="C13" s="17" t="s">
        <v>11</v>
      </c>
      <c r="D13" s="17" t="s">
        <v>12</v>
      </c>
      <c r="E13" s="17" t="s">
        <v>0</v>
      </c>
      <c r="F13" s="17" t="s">
        <v>9</v>
      </c>
      <c r="G13" s="17" t="s">
        <v>2</v>
      </c>
      <c r="H13" s="17" t="s">
        <v>3</v>
      </c>
      <c r="I13" s="17" t="s">
        <v>9</v>
      </c>
      <c r="J13" s="31" t="s">
        <v>10</v>
      </c>
      <c r="K13" s="17" t="s">
        <v>11</v>
      </c>
      <c r="L13" s="24" t="s">
        <v>12</v>
      </c>
      <c r="M13" s="17" t="s">
        <v>0</v>
      </c>
      <c r="N13" s="88"/>
    </row>
    <row r="14" spans="1:14" ht="72" x14ac:dyDescent="0.3">
      <c r="A14" s="60" t="s">
        <v>253</v>
      </c>
      <c r="B14" s="61">
        <v>44904</v>
      </c>
      <c r="C14" s="58"/>
      <c r="D14" s="59">
        <v>2390.73</v>
      </c>
      <c r="E14" s="58" t="s">
        <v>254</v>
      </c>
      <c r="F14" s="58">
        <v>4112535241</v>
      </c>
      <c r="G14" s="58" t="s">
        <v>178</v>
      </c>
      <c r="H14" s="59">
        <v>2390.73</v>
      </c>
      <c r="I14" s="58" t="s">
        <v>255</v>
      </c>
      <c r="J14" s="61">
        <v>44923</v>
      </c>
      <c r="K14" s="58"/>
      <c r="L14" s="59">
        <v>2390.73</v>
      </c>
      <c r="M14" s="58" t="s">
        <v>256</v>
      </c>
      <c r="N14" s="3"/>
    </row>
    <row r="15" spans="1:14" x14ac:dyDescent="0.3">
      <c r="A15" s="60"/>
      <c r="B15" s="61"/>
      <c r="C15" s="58"/>
      <c r="D15" s="59"/>
      <c r="E15" s="58"/>
      <c r="F15" s="63"/>
      <c r="G15" s="58"/>
      <c r="H15" s="59"/>
      <c r="I15" s="58"/>
      <c r="J15" s="61"/>
      <c r="K15" s="58"/>
      <c r="L15" s="59"/>
      <c r="M15" s="58"/>
      <c r="N15" s="3"/>
    </row>
    <row r="16" spans="1:14" x14ac:dyDescent="0.3">
      <c r="A16" s="19"/>
      <c r="B16" s="20"/>
      <c r="C16" s="3"/>
      <c r="D16" s="21"/>
      <c r="E16" s="3"/>
      <c r="F16" s="34"/>
      <c r="G16" s="3"/>
      <c r="H16" s="21"/>
      <c r="I16" s="3"/>
      <c r="J16" s="20"/>
      <c r="K16" s="3"/>
      <c r="L16" s="21"/>
      <c r="M16" s="3"/>
      <c r="N16" s="3"/>
    </row>
    <row r="17" spans="1:14" x14ac:dyDescent="0.3">
      <c r="A17" s="19"/>
      <c r="B17" s="3"/>
      <c r="C17" s="3"/>
      <c r="D17" s="21"/>
      <c r="E17" s="3"/>
      <c r="F17" s="34"/>
      <c r="G17" s="3"/>
      <c r="H17" s="21"/>
      <c r="I17" s="3"/>
      <c r="J17" s="20"/>
      <c r="K17" s="3"/>
      <c r="L17" s="21"/>
      <c r="M17" s="3"/>
      <c r="N17" s="3"/>
    </row>
    <row r="18" spans="1:14" x14ac:dyDescent="0.3">
      <c r="A18" s="19"/>
      <c r="B18" s="3"/>
      <c r="C18" s="3"/>
      <c r="D18" s="21"/>
      <c r="E18" s="3"/>
      <c r="F18" s="34"/>
      <c r="G18" s="3"/>
      <c r="H18" s="21"/>
      <c r="I18" s="19"/>
      <c r="J18" s="20"/>
      <c r="K18" s="3"/>
      <c r="L18" s="21"/>
      <c r="M18" s="3"/>
      <c r="N18" s="3"/>
    </row>
    <row r="19" spans="1:14" x14ac:dyDescent="0.3">
      <c r="A19" s="19"/>
      <c r="B19" s="3"/>
      <c r="C19" s="3"/>
      <c r="D19" s="21"/>
      <c r="E19" s="3"/>
      <c r="F19" s="34"/>
      <c r="G19" s="3"/>
      <c r="H19" s="21"/>
      <c r="I19" s="19"/>
      <c r="J19" s="20"/>
      <c r="K19" s="3"/>
      <c r="L19" s="21"/>
      <c r="M19" s="3"/>
      <c r="N19" s="3"/>
    </row>
    <row r="20" spans="1:14" x14ac:dyDescent="0.3">
      <c r="A20" s="3"/>
      <c r="B20" s="3"/>
      <c r="C20" s="3"/>
      <c r="D20" s="21"/>
      <c r="E20" s="3"/>
      <c r="F20" s="34"/>
      <c r="G20" s="3"/>
      <c r="H20" s="21"/>
      <c r="I20" s="19"/>
      <c r="J20" s="20"/>
      <c r="K20" s="3"/>
      <c r="L20" s="21"/>
      <c r="M20" s="3"/>
      <c r="N20" s="3"/>
    </row>
    <row r="21" spans="1:14" x14ac:dyDescent="0.3">
      <c r="A21" s="3"/>
      <c r="B21" s="3"/>
      <c r="C21" s="3"/>
      <c r="D21" s="21"/>
      <c r="E21" s="3"/>
      <c r="F21" s="34"/>
      <c r="G21" s="3"/>
      <c r="H21" s="21"/>
      <c r="I21" s="19"/>
      <c r="J21" s="20"/>
      <c r="K21" s="3"/>
      <c r="L21" s="21"/>
      <c r="M21" s="3"/>
      <c r="N21" s="3"/>
    </row>
    <row r="22" spans="1:14" ht="15" thickBot="1" x14ac:dyDescent="0.35">
      <c r="A22" s="3"/>
      <c r="B22" s="3"/>
      <c r="C22" s="3"/>
      <c r="D22" s="3"/>
      <c r="E22" s="3"/>
      <c r="F22" s="3"/>
      <c r="G22" s="3"/>
      <c r="H22" s="3"/>
      <c r="I22" s="3"/>
      <c r="J22" s="20"/>
      <c r="K22" s="3"/>
      <c r="L22" s="21"/>
      <c r="M22" s="11"/>
      <c r="N22" s="12"/>
    </row>
    <row r="23" spans="1:14" ht="15" thickBot="1" x14ac:dyDescent="0.35">
      <c r="A23" s="82" t="s">
        <v>1</v>
      </c>
      <c r="B23" s="82"/>
      <c r="C23" s="82"/>
      <c r="D23" s="5">
        <f>SUM(D14:D22)</f>
        <v>2390.73</v>
      </c>
      <c r="E23" s="15"/>
      <c r="F23" s="15"/>
      <c r="G23" s="15"/>
      <c r="H23" s="5">
        <f>SUM(H14:H22)</f>
        <v>2390.73</v>
      </c>
      <c r="I23" s="15"/>
      <c r="J23" s="32"/>
      <c r="K23" s="15"/>
      <c r="L23" s="25">
        <f>SUM(L14:L22)</f>
        <v>2390.73</v>
      </c>
      <c r="M23" s="13"/>
      <c r="N23" s="14">
        <f>D23-L23</f>
        <v>0</v>
      </c>
    </row>
    <row r="24" spans="1:14" ht="7.5" customHeight="1" x14ac:dyDescent="0.3"/>
    <row r="25" spans="1:14" ht="32.25" customHeight="1" x14ac:dyDescent="0.3">
      <c r="A25" s="83" t="s">
        <v>20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</sheetData>
  <mergeCells count="11">
    <mergeCell ref="A23:C23"/>
    <mergeCell ref="A25:N25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35433070866141736" top="0.23622047244094491" bottom="0.35433070866141736" header="0.31496062992125984" footer="0.27559055118110237"/>
  <pageSetup scale="55" fitToWidth="0" fitToHeight="0" orientation="landscape" r:id="rId1"/>
  <headerFooter>
    <oddHeader>&amp;L&amp;G&amp;R&amp;G</oddHead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78</vt:i4>
      </vt:variant>
      <vt:variant>
        <vt:lpstr>Rangos con nombre</vt:lpstr>
      </vt:variant>
      <vt:variant>
        <vt:i4>132</vt:i4>
      </vt:variant>
    </vt:vector>
  </HeadingPairs>
  <TitlesOfParts>
    <vt:vector size="210" baseType="lpstr">
      <vt:lpstr>IC-30 1.-GLAFIRA</vt:lpstr>
      <vt:lpstr>IC-30 1.-GLAFIRA (2)</vt:lpstr>
      <vt:lpstr>IC-30 2.-ALEJANDRO</vt:lpstr>
      <vt:lpstr>IC-30 3.-ALICIA</vt:lpstr>
      <vt:lpstr>IC-30 4.-JUAN</vt:lpstr>
      <vt:lpstr>IC-30 5.-GEORGINA</vt:lpstr>
      <vt:lpstr>IC-30 6.-JUAN CARL</vt:lpstr>
      <vt:lpstr>IC-30 7.-ALE</vt:lpstr>
      <vt:lpstr>IC-30 27.-ROCIO</vt:lpstr>
      <vt:lpstr>IC-30 1.-SEG TRANS ISR</vt:lpstr>
      <vt:lpstr>IC-30 P 1.-JUAN </vt:lpstr>
      <vt:lpstr>IC-30 P 2.-ALE</vt:lpstr>
      <vt:lpstr>IC-30 P 3.-BENY</vt:lpstr>
      <vt:lpstr>IC-30 P 4.-JOSE</vt:lpstr>
      <vt:lpstr>IC-30 P 5.-MIGUEL</vt:lpstr>
      <vt:lpstr>IC-30 P 6.-DIANA</vt:lpstr>
      <vt:lpstr>IC-30 P 7.-KARINA</vt:lpstr>
      <vt:lpstr>IC-30 P 8 SONIA</vt:lpstr>
      <vt:lpstr>IC-30 P 9 ISLAIN</vt:lpstr>
      <vt:lpstr>IC-30 P 10 JAVIER</vt:lpstr>
      <vt:lpstr>IC-30 P 11 DEXTER </vt:lpstr>
      <vt:lpstr>IC-30 P 12 YEISON</vt:lpstr>
      <vt:lpstr>IC-30 P 13 VICENTE</vt:lpstr>
      <vt:lpstr>IC-30 P 14 LIDIA</vt:lpstr>
      <vt:lpstr>IC-30 P 15 OSWALD</vt:lpstr>
      <vt:lpstr>IC-30 P 16 CARLOS</vt:lpstr>
      <vt:lpstr>IC-30 P 17 NESTOR</vt:lpstr>
      <vt:lpstr>IC-30 P 18 BALDEMAR</vt:lpstr>
      <vt:lpstr>IC-30 P 20 ALDO</vt:lpstr>
      <vt:lpstr>IC-30 P 21 EVELYN</vt:lpstr>
      <vt:lpstr>IC-30 P 22 SILVIA</vt:lpstr>
      <vt:lpstr>IC-30 P 23 ITZEL</vt:lpstr>
      <vt:lpstr>IC-30 P 24 GERARDO</vt:lpstr>
      <vt:lpstr>IC-30 P 25 XOXHITL</vt:lpstr>
      <vt:lpstr>IC-30 P 26 AMAYRANI</vt:lpstr>
      <vt:lpstr>IC-30 P 27 MARTHA</vt:lpstr>
      <vt:lpstr>IC-30 P 28 HUMBERTO</vt:lpstr>
      <vt:lpstr>IC-30 P 29 ABRAHAM</vt:lpstr>
      <vt:lpstr>IC-30 P 30 ERIKA</vt:lpstr>
      <vt:lpstr>IC-30 P 31 GREGOR</vt:lpstr>
      <vt:lpstr>IC-30 P 32 FELIX</vt:lpstr>
      <vt:lpstr>IC-30 P 33 JENNY</vt:lpstr>
      <vt:lpstr>IC-30 P 34 MERVING</vt:lpstr>
      <vt:lpstr>IC-30 P 36 JEICY</vt:lpstr>
      <vt:lpstr>IC-30 P 37 YURIZAN</vt:lpstr>
      <vt:lpstr>IC-30 P 38 LAMBERT</vt:lpstr>
      <vt:lpstr>IC-30 P 39 GENOVEVA</vt:lpstr>
      <vt:lpstr>IC-30 P 40 ROSALIO</vt:lpstr>
      <vt:lpstr>IC-30 P 41 JULIAN</vt:lpstr>
      <vt:lpstr>IC-30 P 43 GTO CTE</vt:lpstr>
      <vt:lpstr>IC-30 P 44 NOBERT</vt:lpstr>
      <vt:lpstr>IC-30 P 45 HUGO</vt:lpstr>
      <vt:lpstr>IC-30 S 1 JOSE </vt:lpstr>
      <vt:lpstr>IC-30 S 1 ALE</vt:lpstr>
      <vt:lpstr>IC-30 S 12 JESUS</vt:lpstr>
      <vt:lpstr>IC-30 S 13 JULIO</vt:lpstr>
      <vt:lpstr>IC-30 S 2 JOSE  MANUEL</vt:lpstr>
      <vt:lpstr>IC-30 S 4 JUAN CARLO</vt:lpstr>
      <vt:lpstr>IC-30 S 6 CARLOS</vt:lpstr>
      <vt:lpstr>IC-30 S 7 JULIO</vt:lpstr>
      <vt:lpstr>IC-30 S 8 FRANCISC </vt:lpstr>
      <vt:lpstr>IC-30 S 9 SANTIAGO</vt:lpstr>
      <vt:lpstr>IC-30 S 10 TONACA</vt:lpstr>
      <vt:lpstr>IC-30 S 11 JESUS</vt:lpstr>
      <vt:lpstr>IC-30 S 12 JOSDIN</vt:lpstr>
      <vt:lpstr>IC-30 S 13 MARCIAL</vt:lpstr>
      <vt:lpstr>IC-30 S 14 VALENTIN</vt:lpstr>
      <vt:lpstr>IC-30 S 15 ROGELIO</vt:lpstr>
      <vt:lpstr>IC-30 S 16 MARIA</vt:lpstr>
      <vt:lpstr>IC-30 S 17 JOSE MA</vt:lpstr>
      <vt:lpstr>IC-30 S 19 FLORELY</vt:lpstr>
      <vt:lpstr>IC-30 S 20 JONATHAN</vt:lpstr>
      <vt:lpstr>IC-30 S 21 JUAN</vt:lpstr>
      <vt:lpstr>IC-30 S 22 YOAUTH</vt:lpstr>
      <vt:lpstr>IC-30 S 23 RAFAEL</vt:lpstr>
      <vt:lpstr>IC-30 S 24 JEOVANI</vt:lpstr>
      <vt:lpstr>IC-30 S 25 AMAYRANI</vt:lpstr>
      <vt:lpstr>IC-30 S 26 FRANCISCO</vt:lpstr>
      <vt:lpstr>'IC-30 1.-GLAFIRA'!Área_de_impresión</vt:lpstr>
      <vt:lpstr>'IC-30 1.-GLAFIRA (2)'!Área_de_impresión</vt:lpstr>
      <vt:lpstr>'IC-30 1.-SEG TRANS ISR'!Área_de_impresión</vt:lpstr>
      <vt:lpstr>'IC-30 2.-ALEJANDRO'!Área_de_impresión</vt:lpstr>
      <vt:lpstr>'IC-30 27.-ROCIO'!Área_de_impresión</vt:lpstr>
      <vt:lpstr>'IC-30 3.-ALICIA'!Área_de_impresión</vt:lpstr>
      <vt:lpstr>'IC-30 4.-JUAN'!Área_de_impresión</vt:lpstr>
      <vt:lpstr>'IC-30 5.-GEORGINA'!Área_de_impresión</vt:lpstr>
      <vt:lpstr>'IC-30 6.-JUAN CARL'!Área_de_impresión</vt:lpstr>
      <vt:lpstr>'IC-30 7.-ALE'!Área_de_impresión</vt:lpstr>
      <vt:lpstr>'IC-30 P 1.-JUAN '!Área_de_impresión</vt:lpstr>
      <vt:lpstr>'IC-30 P 10 JAVIER'!Área_de_impresión</vt:lpstr>
      <vt:lpstr>'IC-30 P 11 DEXTER '!Área_de_impresión</vt:lpstr>
      <vt:lpstr>'IC-30 P 12 YEISON'!Área_de_impresión</vt:lpstr>
      <vt:lpstr>'IC-30 P 13 VICENTE'!Área_de_impresión</vt:lpstr>
      <vt:lpstr>'IC-30 P 14 LIDIA'!Área_de_impresión</vt:lpstr>
      <vt:lpstr>'IC-30 P 15 OSWALD'!Área_de_impresión</vt:lpstr>
      <vt:lpstr>'IC-30 P 16 CARLOS'!Área_de_impresión</vt:lpstr>
      <vt:lpstr>'IC-30 P 17 NESTOR'!Área_de_impresión</vt:lpstr>
      <vt:lpstr>'IC-30 P 18 BALDEMAR'!Área_de_impresión</vt:lpstr>
      <vt:lpstr>'IC-30 P 2.-ALE'!Área_de_impresión</vt:lpstr>
      <vt:lpstr>'IC-30 P 20 ALDO'!Área_de_impresión</vt:lpstr>
      <vt:lpstr>'IC-30 P 21 EVELYN'!Área_de_impresión</vt:lpstr>
      <vt:lpstr>'IC-30 P 22 SILVIA'!Área_de_impresión</vt:lpstr>
      <vt:lpstr>'IC-30 P 23 ITZEL'!Área_de_impresión</vt:lpstr>
      <vt:lpstr>'IC-30 P 24 GERARDO'!Área_de_impresión</vt:lpstr>
      <vt:lpstr>'IC-30 P 25 XOXHITL'!Área_de_impresión</vt:lpstr>
      <vt:lpstr>'IC-30 P 26 AMAYRANI'!Área_de_impresión</vt:lpstr>
      <vt:lpstr>'IC-30 P 27 MARTHA'!Área_de_impresión</vt:lpstr>
      <vt:lpstr>'IC-30 P 28 HUMBERTO'!Área_de_impresión</vt:lpstr>
      <vt:lpstr>'IC-30 P 29 ABRAHAM'!Área_de_impresión</vt:lpstr>
      <vt:lpstr>'IC-30 P 3.-BENY'!Área_de_impresión</vt:lpstr>
      <vt:lpstr>'IC-30 P 30 ERIKA'!Área_de_impresión</vt:lpstr>
      <vt:lpstr>'IC-30 P 31 GREGOR'!Área_de_impresión</vt:lpstr>
      <vt:lpstr>'IC-30 P 32 FELIX'!Área_de_impresión</vt:lpstr>
      <vt:lpstr>'IC-30 P 33 JENNY'!Área_de_impresión</vt:lpstr>
      <vt:lpstr>'IC-30 P 34 MERVING'!Área_de_impresión</vt:lpstr>
      <vt:lpstr>'IC-30 P 36 JEICY'!Área_de_impresión</vt:lpstr>
      <vt:lpstr>'IC-30 P 37 YURIZAN'!Área_de_impresión</vt:lpstr>
      <vt:lpstr>'IC-30 P 38 LAMBERT'!Área_de_impresión</vt:lpstr>
      <vt:lpstr>'IC-30 P 39 GENOVEVA'!Área_de_impresión</vt:lpstr>
      <vt:lpstr>'IC-30 P 4.-JOSE'!Área_de_impresión</vt:lpstr>
      <vt:lpstr>'IC-30 P 40 ROSALIO'!Área_de_impresión</vt:lpstr>
      <vt:lpstr>'IC-30 P 41 JULIAN'!Área_de_impresión</vt:lpstr>
      <vt:lpstr>'IC-30 P 43 GTO CTE'!Área_de_impresión</vt:lpstr>
      <vt:lpstr>'IC-30 P 44 NOBERT'!Área_de_impresión</vt:lpstr>
      <vt:lpstr>'IC-30 P 45 HUGO'!Área_de_impresión</vt:lpstr>
      <vt:lpstr>'IC-30 P 5.-MIGUEL'!Área_de_impresión</vt:lpstr>
      <vt:lpstr>'IC-30 P 6.-DIANA'!Área_de_impresión</vt:lpstr>
      <vt:lpstr>'IC-30 P 7.-KARINA'!Área_de_impresión</vt:lpstr>
      <vt:lpstr>'IC-30 P 8 SONIA'!Área_de_impresión</vt:lpstr>
      <vt:lpstr>'IC-30 P 9 ISLAIN'!Área_de_impresión</vt:lpstr>
      <vt:lpstr>'IC-30 S 1 ALE'!Área_de_impresión</vt:lpstr>
      <vt:lpstr>'IC-30 S 1 JOSE '!Área_de_impresión</vt:lpstr>
      <vt:lpstr>'IC-30 S 10 TONACA'!Área_de_impresión</vt:lpstr>
      <vt:lpstr>'IC-30 S 11 JESUS'!Área_de_impresión</vt:lpstr>
      <vt:lpstr>'IC-30 S 12 JESUS'!Área_de_impresión</vt:lpstr>
      <vt:lpstr>'IC-30 S 12 JOSDIN'!Área_de_impresión</vt:lpstr>
      <vt:lpstr>'IC-30 S 13 JULIO'!Área_de_impresión</vt:lpstr>
      <vt:lpstr>'IC-30 S 13 MARCIAL'!Área_de_impresión</vt:lpstr>
      <vt:lpstr>'IC-30 S 14 VALENTIN'!Área_de_impresión</vt:lpstr>
      <vt:lpstr>'IC-30 S 15 ROGELIO'!Área_de_impresión</vt:lpstr>
      <vt:lpstr>'IC-30 S 16 MARIA'!Área_de_impresión</vt:lpstr>
      <vt:lpstr>'IC-30 S 17 JOSE MA'!Área_de_impresión</vt:lpstr>
      <vt:lpstr>'IC-30 S 19 FLORELY'!Área_de_impresión</vt:lpstr>
      <vt:lpstr>'IC-30 S 2 JOSE  MANUEL'!Área_de_impresión</vt:lpstr>
      <vt:lpstr>'IC-30 S 20 JONATHAN'!Área_de_impresión</vt:lpstr>
      <vt:lpstr>'IC-30 S 21 JUAN'!Área_de_impresión</vt:lpstr>
      <vt:lpstr>'IC-30 S 22 YOAUTH'!Área_de_impresión</vt:lpstr>
      <vt:lpstr>'IC-30 S 23 RAFAEL'!Área_de_impresión</vt:lpstr>
      <vt:lpstr>'IC-30 S 24 JEOVANI'!Área_de_impresión</vt:lpstr>
      <vt:lpstr>'IC-30 S 25 AMAYRANI'!Área_de_impresión</vt:lpstr>
      <vt:lpstr>'IC-30 S 26 FRANCISCO'!Área_de_impresión</vt:lpstr>
      <vt:lpstr>'IC-30 S 4 JUAN CARLO'!Área_de_impresión</vt:lpstr>
      <vt:lpstr>'IC-30 S 6 CARLOS'!Área_de_impresión</vt:lpstr>
      <vt:lpstr>'IC-30 S 7 JULIO'!Área_de_impresión</vt:lpstr>
      <vt:lpstr>'IC-30 S 8 FRANCISC '!Área_de_impresión</vt:lpstr>
      <vt:lpstr>'IC-30 S 9 SANTIAGO'!Área_de_impresión</vt:lpstr>
      <vt:lpstr>'IC-30 1.-GLAFIRA'!Títulos_a_imprimir</vt:lpstr>
      <vt:lpstr>'IC-30 1.-SEG TRANS ISR'!Títulos_a_imprimir</vt:lpstr>
      <vt:lpstr>'IC-30 P 1.-JUAN '!Títulos_a_imprimir</vt:lpstr>
      <vt:lpstr>'IC-30 P 10 JAVIER'!Títulos_a_imprimir</vt:lpstr>
      <vt:lpstr>'IC-30 P 11 DEXTER '!Títulos_a_imprimir</vt:lpstr>
      <vt:lpstr>'IC-30 P 13 VICENTE'!Títulos_a_imprimir</vt:lpstr>
      <vt:lpstr>'IC-30 P 14 LIDIA'!Títulos_a_imprimir</vt:lpstr>
      <vt:lpstr>'IC-30 P 15 OSWALD'!Títulos_a_imprimir</vt:lpstr>
      <vt:lpstr>'IC-30 P 16 CARLOS'!Títulos_a_imprimir</vt:lpstr>
      <vt:lpstr>'IC-30 P 17 NESTOR'!Títulos_a_imprimir</vt:lpstr>
      <vt:lpstr>'IC-30 P 18 BALDEMAR'!Títulos_a_imprimir</vt:lpstr>
      <vt:lpstr>'IC-30 P 2.-ALE'!Títulos_a_imprimir</vt:lpstr>
      <vt:lpstr>'IC-30 P 20 ALDO'!Títulos_a_imprimir</vt:lpstr>
      <vt:lpstr>'IC-30 P 22 SILVIA'!Títulos_a_imprimir</vt:lpstr>
      <vt:lpstr>'IC-30 P 23 ITZEL'!Títulos_a_imprimir</vt:lpstr>
      <vt:lpstr>'IC-30 P 25 XOXHITL'!Títulos_a_imprimir</vt:lpstr>
      <vt:lpstr>'IC-30 P 26 AMAYRANI'!Títulos_a_imprimir</vt:lpstr>
      <vt:lpstr>'IC-30 P 27 MARTHA'!Títulos_a_imprimir</vt:lpstr>
      <vt:lpstr>'IC-30 P 28 HUMBERTO'!Títulos_a_imprimir</vt:lpstr>
      <vt:lpstr>'IC-30 P 3.-BENY'!Títulos_a_imprimir</vt:lpstr>
      <vt:lpstr>'IC-30 P 30 ERIKA'!Títulos_a_imprimir</vt:lpstr>
      <vt:lpstr>'IC-30 P 31 GREGOR'!Títulos_a_imprimir</vt:lpstr>
      <vt:lpstr>'IC-30 P 32 FELIX'!Títulos_a_imprimir</vt:lpstr>
      <vt:lpstr>'IC-30 P 33 JENNY'!Títulos_a_imprimir</vt:lpstr>
      <vt:lpstr>'IC-30 P 36 JEICY'!Títulos_a_imprimir</vt:lpstr>
      <vt:lpstr>'IC-30 P 39 GENOVEVA'!Títulos_a_imprimir</vt:lpstr>
      <vt:lpstr>'IC-30 P 4.-JOSE'!Títulos_a_imprimir</vt:lpstr>
      <vt:lpstr>'IC-30 P 40 ROSALIO'!Títulos_a_imprimir</vt:lpstr>
      <vt:lpstr>'IC-30 P 6.-DIANA'!Títulos_a_imprimir</vt:lpstr>
      <vt:lpstr>'IC-30 P 7.-KARINA'!Títulos_a_imprimir</vt:lpstr>
      <vt:lpstr>'IC-30 P 8 SONIA'!Títulos_a_imprimir</vt:lpstr>
      <vt:lpstr>'IC-30 P 9 ISLAIN'!Títulos_a_imprimir</vt:lpstr>
      <vt:lpstr>'IC-30 S 1 JOSE '!Títulos_a_imprimir</vt:lpstr>
      <vt:lpstr>'IC-30 S 10 TONACA'!Títulos_a_imprimir</vt:lpstr>
      <vt:lpstr>'IC-30 S 11 JESUS'!Títulos_a_imprimir</vt:lpstr>
      <vt:lpstr>'IC-30 S 12 JOSDIN'!Títulos_a_imprimir</vt:lpstr>
      <vt:lpstr>'IC-30 S 13 MARCIAL'!Títulos_a_imprimir</vt:lpstr>
      <vt:lpstr>'IC-30 S 14 VALENTIN'!Títulos_a_imprimir</vt:lpstr>
      <vt:lpstr>'IC-30 S 15 ROGELIO'!Títulos_a_imprimir</vt:lpstr>
      <vt:lpstr>'IC-30 S 16 MARIA'!Títulos_a_imprimir</vt:lpstr>
      <vt:lpstr>'IC-30 S 17 JOSE MA'!Títulos_a_imprimir</vt:lpstr>
      <vt:lpstr>'IC-30 S 2 JOSE  MANUEL'!Títulos_a_imprimir</vt:lpstr>
      <vt:lpstr>'IC-30 S 20 JONATHAN'!Títulos_a_imprimir</vt:lpstr>
      <vt:lpstr>'IC-30 S 21 JUAN'!Títulos_a_imprimir</vt:lpstr>
      <vt:lpstr>'IC-30 S 22 YOAUTH'!Títulos_a_imprimir</vt:lpstr>
      <vt:lpstr>'IC-30 S 23 RAFAEL'!Títulos_a_imprimir</vt:lpstr>
      <vt:lpstr>'IC-30 S 24 JEOVANI'!Títulos_a_imprimir</vt:lpstr>
      <vt:lpstr>'IC-30 S 25 AMAYRANI'!Títulos_a_imprimir</vt:lpstr>
      <vt:lpstr>'IC-30 S 26 FRANCISCO'!Títulos_a_imprimir</vt:lpstr>
      <vt:lpstr>'IC-30 S 4 JUAN CARLO'!Títulos_a_imprimir</vt:lpstr>
      <vt:lpstr>'IC-30 S 6 CARLOS'!Títulos_a_imprimir</vt:lpstr>
      <vt:lpstr>'IC-30 S 7 JULIO'!Títulos_a_imprimir</vt:lpstr>
      <vt:lpstr>'IC-30 S 8 FRANCISC '!Títulos_a_imprimir</vt:lpstr>
      <vt:lpstr>'IC-30 S 9 SANTIAGO'!Títulos_a_imprimir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Ernesto Díaz Márquez</cp:lastModifiedBy>
  <cp:lastPrinted>2023-03-09T05:50:36Z</cp:lastPrinted>
  <dcterms:created xsi:type="dcterms:W3CDTF">2018-10-31T19:27:45Z</dcterms:created>
  <dcterms:modified xsi:type="dcterms:W3CDTF">2023-09-13T23:28:32Z</dcterms:modified>
</cp:coreProperties>
</file>